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6\"/>
    </mc:Choice>
  </mc:AlternateContent>
  <xr:revisionPtr revIDLastSave="0" documentId="13_ncr:1_{8448FE95-FDF0-4812-BDB3-45CC44025FAD}" xr6:coauthVersionLast="47" xr6:coauthVersionMax="47" xr10:uidLastSave="{00000000-0000-0000-0000-000000000000}"/>
  <bookViews>
    <workbookView xWindow="-108" yWindow="-108" windowWidth="23256" windowHeight="12456" xr2:uid="{E0B4A584-9D44-4BFF-832C-FCB64A983726}"/>
  </bookViews>
  <sheets>
    <sheet name="Sheet1" sheetId="1" r:id="rId1"/>
  </sheets>
  <definedNames>
    <definedName name="_xlnm._FilterDatabase" localSheetId="0" hidden="1">Sheet1!$P$1:$T$1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40" i="1"/>
  <c r="G34" i="1"/>
  <c r="G35" i="1"/>
  <c r="G39" i="1"/>
  <c r="G36" i="1"/>
  <c r="G37" i="1"/>
  <c r="G4" i="1"/>
  <c r="G20" i="1"/>
  <c r="G7" i="1"/>
  <c r="G9" i="1"/>
  <c r="G28" i="1"/>
  <c r="G16" i="1"/>
  <c r="G21" i="1"/>
  <c r="G23" i="1"/>
  <c r="G22" i="1"/>
  <c r="G18" i="1"/>
  <c r="G24" i="1"/>
  <c r="G25" i="1"/>
  <c r="G26" i="1"/>
  <c r="G19" i="1"/>
  <c r="G8" i="1"/>
  <c r="G27" i="1"/>
  <c r="G15" i="1"/>
  <c r="G10" i="1"/>
  <c r="G5" i="1"/>
  <c r="G17" i="1"/>
  <c r="G3" i="1"/>
  <c r="G12" i="1"/>
  <c r="G11" i="1"/>
  <c r="G14" i="1"/>
</calcChain>
</file>

<file path=xl/sharedStrings.xml><?xml version="1.0" encoding="utf-8"?>
<sst xmlns="http://schemas.openxmlformats.org/spreadsheetml/2006/main" count="144" uniqueCount="79">
  <si>
    <t>Wetherby &amp; DMC Ltd</t>
  </si>
  <si>
    <t>No</t>
  </si>
  <si>
    <t>Name</t>
  </si>
  <si>
    <t>Course</t>
  </si>
  <si>
    <t>Bike</t>
  </si>
  <si>
    <t>Points</t>
  </si>
  <si>
    <t>Class</t>
  </si>
  <si>
    <t>Small Wheels</t>
  </si>
  <si>
    <t>Provisional Results 3rd Saturday Night Trial 18/7/26</t>
  </si>
  <si>
    <t>Permit No  207827</t>
  </si>
  <si>
    <t>Oscar Bratley</t>
  </si>
  <si>
    <t>Yellow</t>
  </si>
  <si>
    <t>Beta 80</t>
  </si>
  <si>
    <t>William Nicholson</t>
  </si>
  <si>
    <t>Red</t>
  </si>
  <si>
    <t>C</t>
  </si>
  <si>
    <t>D</t>
  </si>
  <si>
    <t>TRS</t>
  </si>
  <si>
    <t>White</t>
  </si>
  <si>
    <t>Alexander Nicholson</t>
  </si>
  <si>
    <t>Wilfred Fawcett</t>
  </si>
  <si>
    <t>Oset</t>
  </si>
  <si>
    <t>Ned Fawcett</t>
  </si>
  <si>
    <t>Herbert Swires</t>
  </si>
  <si>
    <t>Max Leng</t>
  </si>
  <si>
    <t>Dylan Leng</t>
  </si>
  <si>
    <t>Thomas Simpson</t>
  </si>
  <si>
    <t>E</t>
  </si>
  <si>
    <t>Beta 250</t>
  </si>
  <si>
    <t>O50</t>
  </si>
  <si>
    <t>N/F</t>
  </si>
  <si>
    <t>Rob Hardisty</t>
  </si>
  <si>
    <t>G</t>
  </si>
  <si>
    <t>TRS 250</t>
  </si>
  <si>
    <t>Phillip Hammond</t>
  </si>
  <si>
    <t>Michael Leckey</t>
  </si>
  <si>
    <t>Fantic 300</t>
  </si>
  <si>
    <t>T/S</t>
  </si>
  <si>
    <t>O40</t>
  </si>
  <si>
    <t>Peter Hollingworth</t>
  </si>
  <si>
    <t>Martin Fairburn</t>
  </si>
  <si>
    <t>TRS 300</t>
  </si>
  <si>
    <t>O60</t>
  </si>
  <si>
    <t>Ian Bradley</t>
  </si>
  <si>
    <t>Mick Bayley</t>
  </si>
  <si>
    <t>Montesa 301</t>
  </si>
  <si>
    <t>Stewart Molloy</t>
  </si>
  <si>
    <t>Ian Brogden</t>
  </si>
  <si>
    <t>Beta 300</t>
  </si>
  <si>
    <t>Felix Hawkesworth</t>
  </si>
  <si>
    <t>Mark Leng</t>
  </si>
  <si>
    <t>Peter Roberts</t>
  </si>
  <si>
    <t>John Ellis</t>
  </si>
  <si>
    <t>Fantic 156</t>
  </si>
  <si>
    <t>Nov</t>
  </si>
  <si>
    <t>GasGas 300</t>
  </si>
  <si>
    <t>H</t>
  </si>
  <si>
    <t>Michael Winstanley</t>
  </si>
  <si>
    <t>Rob Bratley</t>
  </si>
  <si>
    <t>GasGas 250</t>
  </si>
  <si>
    <t>Honda TLR 200</t>
  </si>
  <si>
    <t>Simon Cassidy</t>
  </si>
  <si>
    <t>Richard Watson</t>
  </si>
  <si>
    <t>Fantic 241</t>
  </si>
  <si>
    <t>Ariel 500</t>
  </si>
  <si>
    <t>Danny Gamble</t>
  </si>
  <si>
    <t>Tam Hain</t>
  </si>
  <si>
    <t>Beta</t>
  </si>
  <si>
    <t>Beta 200</t>
  </si>
  <si>
    <t>Matt Bradley</t>
  </si>
  <si>
    <t>Ben Goddard</t>
  </si>
  <si>
    <t>Montesa 300</t>
  </si>
  <si>
    <t>John Henfrey</t>
  </si>
  <si>
    <t>Freddie Swaine</t>
  </si>
  <si>
    <t>Sherco 250</t>
  </si>
  <si>
    <t>Bradley Green</t>
  </si>
  <si>
    <t>NEXT EVENT</t>
  </si>
  <si>
    <t>Sunday 30th August - Blades Trophy Club Trial at Brimham Rocks.</t>
  </si>
  <si>
    <t>Thanks to the Landowner, the Observers and the Marking Out Team.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</si>
</sst>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5" fillId="0" borderId="0" xfId="3" applyFont="1" applyBorder="1"/>
    <xf numFmtId="1" fontId="6" fillId="0" borderId="0" xfId="0" applyNumberFormat="1" applyFont="1"/>
    <xf numFmtId="0" fontId="5" fillId="0" borderId="0" xfId="1" applyFont="1" applyFill="1"/>
    <xf numFmtId="0" fontId="0" fillId="4" borderId="0" xfId="0" applyFill="1"/>
    <xf numFmtId="0" fontId="0" fillId="0" borderId="0" xfId="0" applyFill="1" applyBorder="1"/>
    <xf numFmtId="0" fontId="0" fillId="5" borderId="0" xfId="0" applyFill="1"/>
    <xf numFmtId="1" fontId="0" fillId="5" borderId="0" xfId="0" applyNumberFormat="1" applyFill="1"/>
    <xf numFmtId="0" fontId="0" fillId="5" borderId="1" xfId="0" applyFill="1" applyBorder="1"/>
    <xf numFmtId="0" fontId="0" fillId="5" borderId="0" xfId="0" applyFill="1" applyBorder="1"/>
    <xf numFmtId="0" fontId="0" fillId="6" borderId="0" xfId="0" applyFill="1"/>
    <xf numFmtId="1" fontId="0" fillId="6" borderId="0" xfId="0" applyNumberFormat="1" applyFill="1"/>
    <xf numFmtId="0" fontId="0" fillId="6" borderId="1" xfId="0" applyFill="1" applyBorder="1"/>
    <xf numFmtId="0" fontId="0" fillId="6" borderId="0" xfId="0" applyFill="1" applyBorder="1"/>
    <xf numFmtId="0" fontId="0" fillId="7" borderId="0" xfId="0" applyFill="1"/>
    <xf numFmtId="0" fontId="5" fillId="7" borderId="0" xfId="2" applyFont="1" applyFill="1"/>
    <xf numFmtId="1" fontId="0" fillId="7" borderId="0" xfId="0" applyNumberFormat="1" applyFill="1"/>
    <xf numFmtId="0" fontId="0" fillId="7" borderId="2" xfId="0" applyFill="1" applyBorder="1"/>
    <xf numFmtId="0" fontId="0" fillId="7" borderId="1" xfId="0" applyFill="1" applyBorder="1"/>
    <xf numFmtId="0" fontId="0" fillId="7" borderId="0" xfId="0" applyFill="1" applyBorder="1"/>
    <xf numFmtId="0" fontId="5" fillId="7" borderId="0" xfId="1" applyFont="1" applyFill="1"/>
    <xf numFmtId="0" fontId="0" fillId="8" borderId="0" xfId="0" applyFill="1"/>
    <xf numFmtId="0" fontId="5" fillId="8" borderId="0" xfId="1" applyFont="1" applyFill="1"/>
    <xf numFmtId="1" fontId="0" fillId="8" borderId="0" xfId="0" applyNumberFormat="1" applyFill="1"/>
    <xf numFmtId="0" fontId="0" fillId="8" borderId="2" xfId="0" applyFill="1" applyBorder="1"/>
    <xf numFmtId="0" fontId="0" fillId="8" borderId="1" xfId="0" applyFill="1" applyBorder="1"/>
    <xf numFmtId="0" fontId="0" fillId="8" borderId="0" xfId="0" applyFill="1" applyBorder="1"/>
    <xf numFmtId="0" fontId="0" fillId="0" borderId="0" xfId="0" applyFill="1"/>
    <xf numFmtId="1" fontId="0" fillId="0" borderId="0" xfId="0" applyNumberFormat="1" applyFill="1"/>
    <xf numFmtId="0" fontId="0" fillId="0" borderId="2" xfId="0" applyFill="1" applyBorder="1"/>
    <xf numFmtId="0" fontId="0" fillId="0" borderId="1" xfId="0" applyFill="1" applyBorder="1"/>
  </cellXfs>
  <cellStyles count="4">
    <cellStyle name="Bad" xfId="2" builtinId="27"/>
    <cellStyle name="Good" xfId="1" builtinId="2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BBD9-8136-41ED-B197-0078DC78B42E}">
  <dimension ref="A1:AU45"/>
  <sheetViews>
    <sheetView tabSelected="1" topLeftCell="A13" workbookViewId="0">
      <selection activeCell="A45" sqref="A45"/>
    </sheetView>
  </sheetViews>
  <sheetFormatPr defaultRowHeight="14.4" x14ac:dyDescent="0.3"/>
  <cols>
    <col min="1" max="1" width="4.21875" customWidth="1"/>
    <col min="2" max="2" width="23.33203125" customWidth="1"/>
    <col min="3" max="3" width="6.77734375" customWidth="1"/>
    <col min="4" max="4" width="11.44140625" customWidth="1"/>
    <col min="5" max="5" width="7.109375" customWidth="1"/>
    <col min="6" max="6" width="8.88671875" hidden="1" customWidth="1"/>
    <col min="7" max="7" width="5.33203125" style="4" customWidth="1"/>
    <col min="8" max="12" width="3.33203125" customWidth="1"/>
    <col min="13" max="13" width="3.21875" customWidth="1"/>
    <col min="14" max="17" width="3.33203125" customWidth="1"/>
    <col min="18" max="18" width="3.44140625" customWidth="1"/>
    <col min="19" max="36" width="3.33203125" customWidth="1"/>
    <col min="37" max="37" width="3.44140625" customWidth="1"/>
    <col min="38" max="39" width="3.33203125" customWidth="1"/>
    <col min="40" max="40" width="3.44140625" customWidth="1"/>
    <col min="41" max="41" width="3.33203125" customWidth="1"/>
    <col min="42" max="42" width="3.44140625" customWidth="1"/>
    <col min="43" max="49" width="3.33203125" customWidth="1"/>
  </cols>
  <sheetData>
    <row r="1" spans="1:47" x14ac:dyDescent="0.3">
      <c r="A1" s="1" t="s">
        <v>0</v>
      </c>
      <c r="D1" s="1" t="s">
        <v>8</v>
      </c>
      <c r="E1" s="1"/>
      <c r="F1" s="1"/>
      <c r="G1" s="3"/>
      <c r="H1" s="1"/>
      <c r="I1" s="1"/>
      <c r="J1" s="2"/>
      <c r="K1" s="1"/>
      <c r="M1" s="1"/>
      <c r="P1" s="1" t="s">
        <v>9</v>
      </c>
      <c r="Q1" s="1"/>
      <c r="R1" s="1"/>
      <c r="S1" s="1"/>
      <c r="T1" s="1"/>
    </row>
    <row r="2" spans="1:47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6</v>
      </c>
      <c r="G2" s="8" t="s">
        <v>5</v>
      </c>
      <c r="H2">
        <v>1</v>
      </c>
      <c r="L2">
        <v>2</v>
      </c>
      <c r="P2">
        <v>3</v>
      </c>
      <c r="T2">
        <v>4</v>
      </c>
      <c r="X2">
        <v>5</v>
      </c>
      <c r="AB2">
        <v>6</v>
      </c>
      <c r="AF2">
        <v>7</v>
      </c>
      <c r="AJ2">
        <v>8</v>
      </c>
      <c r="AN2">
        <v>9</v>
      </c>
      <c r="AR2">
        <v>10</v>
      </c>
    </row>
    <row r="3" spans="1:47" x14ac:dyDescent="0.3">
      <c r="A3" s="27">
        <v>22</v>
      </c>
      <c r="B3" s="27" t="s">
        <v>70</v>
      </c>
      <c r="C3" s="28" t="s">
        <v>56</v>
      </c>
      <c r="D3" s="27" t="s">
        <v>71</v>
      </c>
      <c r="E3" s="27" t="s">
        <v>54</v>
      </c>
      <c r="F3" s="27"/>
      <c r="G3" s="29">
        <f>SUM(H3:AU3)</f>
        <v>23</v>
      </c>
      <c r="H3" s="30">
        <v>0</v>
      </c>
      <c r="I3" s="27">
        <v>0</v>
      </c>
      <c r="J3" s="27">
        <v>5</v>
      </c>
      <c r="K3" s="31">
        <v>2</v>
      </c>
      <c r="L3" s="32">
        <v>0</v>
      </c>
      <c r="M3" s="32">
        <v>0</v>
      </c>
      <c r="N3" s="32">
        <v>0</v>
      </c>
      <c r="O3" s="31">
        <v>3</v>
      </c>
      <c r="P3" s="30">
        <v>0</v>
      </c>
      <c r="Q3" s="32">
        <v>0</v>
      </c>
      <c r="R3" s="32">
        <v>0</v>
      </c>
      <c r="S3" s="31">
        <v>0</v>
      </c>
      <c r="T3" s="30">
        <v>1</v>
      </c>
      <c r="U3" s="32">
        <v>0</v>
      </c>
      <c r="V3" s="32">
        <v>5</v>
      </c>
      <c r="W3" s="31">
        <v>0</v>
      </c>
      <c r="X3" s="30">
        <v>1</v>
      </c>
      <c r="Y3" s="32">
        <v>0</v>
      </c>
      <c r="Z3" s="32">
        <v>0</v>
      </c>
      <c r="AA3" s="31">
        <v>0</v>
      </c>
      <c r="AB3" s="30">
        <v>0</v>
      </c>
      <c r="AC3" s="32">
        <v>0</v>
      </c>
      <c r="AD3" s="32">
        <v>0</v>
      </c>
      <c r="AE3" s="31">
        <v>0</v>
      </c>
      <c r="AF3" s="30">
        <v>0</v>
      </c>
      <c r="AG3" s="32">
        <v>5</v>
      </c>
      <c r="AH3" s="32">
        <v>0</v>
      </c>
      <c r="AI3" s="31">
        <v>0</v>
      </c>
      <c r="AJ3" s="30">
        <v>0</v>
      </c>
      <c r="AK3" s="32">
        <v>0</v>
      </c>
      <c r="AL3" s="32">
        <v>0</v>
      </c>
      <c r="AM3" s="31">
        <v>0</v>
      </c>
      <c r="AN3" s="30">
        <v>1</v>
      </c>
      <c r="AO3" s="32">
        <v>0</v>
      </c>
      <c r="AP3" s="32">
        <v>0</v>
      </c>
      <c r="AQ3" s="31">
        <v>0</v>
      </c>
      <c r="AR3" s="32">
        <v>0</v>
      </c>
      <c r="AS3" s="32">
        <v>0</v>
      </c>
      <c r="AT3" s="32">
        <v>0</v>
      </c>
      <c r="AU3" s="31">
        <v>0</v>
      </c>
    </row>
    <row r="4" spans="1:47" x14ac:dyDescent="0.3">
      <c r="A4" s="27">
        <v>15</v>
      </c>
      <c r="B4" s="27" t="s">
        <v>57</v>
      </c>
      <c r="C4" s="28" t="s">
        <v>56</v>
      </c>
      <c r="D4" s="27" t="s">
        <v>55</v>
      </c>
      <c r="E4" s="27" t="s">
        <v>54</v>
      </c>
      <c r="F4" s="27"/>
      <c r="G4" s="29">
        <f>SUM(H4:AU4)</f>
        <v>69</v>
      </c>
      <c r="H4" s="30">
        <v>5</v>
      </c>
      <c r="I4" s="27">
        <v>5</v>
      </c>
      <c r="J4" s="27">
        <v>3</v>
      </c>
      <c r="K4" s="31">
        <v>3</v>
      </c>
      <c r="L4" s="32">
        <v>3</v>
      </c>
      <c r="M4" s="32">
        <v>3</v>
      </c>
      <c r="N4" s="32">
        <v>5</v>
      </c>
      <c r="O4" s="31">
        <v>5</v>
      </c>
      <c r="P4" s="30">
        <v>0</v>
      </c>
      <c r="Q4" s="32">
        <v>2</v>
      </c>
      <c r="R4" s="32">
        <v>0</v>
      </c>
      <c r="S4" s="31">
        <v>0</v>
      </c>
      <c r="T4" s="30">
        <v>3</v>
      </c>
      <c r="U4" s="32">
        <v>3</v>
      </c>
      <c r="V4" s="32">
        <v>3</v>
      </c>
      <c r="W4" s="31">
        <v>2</v>
      </c>
      <c r="X4" s="30">
        <v>0</v>
      </c>
      <c r="Y4" s="32">
        <v>1</v>
      </c>
      <c r="Z4" s="32">
        <v>2</v>
      </c>
      <c r="AA4" s="31">
        <v>2</v>
      </c>
      <c r="AB4" s="30">
        <v>1</v>
      </c>
      <c r="AC4" s="32">
        <v>0</v>
      </c>
      <c r="AD4" s="32">
        <v>1</v>
      </c>
      <c r="AE4" s="31">
        <v>2</v>
      </c>
      <c r="AF4" s="30">
        <v>0</v>
      </c>
      <c r="AG4" s="32">
        <v>1</v>
      </c>
      <c r="AH4" s="32">
        <v>0</v>
      </c>
      <c r="AI4" s="31">
        <v>1</v>
      </c>
      <c r="AJ4" s="30">
        <v>1</v>
      </c>
      <c r="AK4" s="32">
        <v>0</v>
      </c>
      <c r="AL4" s="32">
        <v>3</v>
      </c>
      <c r="AM4" s="31">
        <v>2</v>
      </c>
      <c r="AN4" s="30">
        <v>1</v>
      </c>
      <c r="AO4" s="32">
        <v>0</v>
      </c>
      <c r="AP4" s="32">
        <v>0</v>
      </c>
      <c r="AQ4" s="31">
        <v>1</v>
      </c>
      <c r="AR4" s="32">
        <v>5</v>
      </c>
      <c r="AS4" s="32">
        <v>0</v>
      </c>
      <c r="AT4" s="32">
        <v>0</v>
      </c>
      <c r="AU4" s="31">
        <v>0</v>
      </c>
    </row>
    <row r="5" spans="1:47" x14ac:dyDescent="0.3">
      <c r="A5" s="27">
        <v>20</v>
      </c>
      <c r="B5" s="27" t="s">
        <v>66</v>
      </c>
      <c r="C5" s="28" t="s">
        <v>56</v>
      </c>
      <c r="D5" s="27" t="s">
        <v>67</v>
      </c>
      <c r="E5" s="27" t="s">
        <v>54</v>
      </c>
      <c r="F5" s="27"/>
      <c r="G5" s="29">
        <f>SUM(H5:AU5)</f>
        <v>71</v>
      </c>
      <c r="H5" s="30">
        <v>5</v>
      </c>
      <c r="I5" s="27">
        <v>2</v>
      </c>
      <c r="J5" s="27">
        <v>3</v>
      </c>
      <c r="K5" s="31">
        <v>0</v>
      </c>
      <c r="L5" s="32">
        <v>3</v>
      </c>
      <c r="M5" s="32">
        <v>3</v>
      </c>
      <c r="N5" s="32">
        <v>2</v>
      </c>
      <c r="O5" s="31">
        <v>1</v>
      </c>
      <c r="P5" s="30">
        <v>0</v>
      </c>
      <c r="Q5" s="32">
        <v>0</v>
      </c>
      <c r="R5" s="32">
        <v>0</v>
      </c>
      <c r="S5" s="31">
        <v>5</v>
      </c>
      <c r="T5" s="30">
        <v>5</v>
      </c>
      <c r="U5" s="32">
        <v>1</v>
      </c>
      <c r="V5" s="32">
        <v>1</v>
      </c>
      <c r="W5" s="31">
        <v>5</v>
      </c>
      <c r="X5" s="30">
        <v>0</v>
      </c>
      <c r="Y5" s="32">
        <v>3</v>
      </c>
      <c r="Z5" s="32">
        <v>2</v>
      </c>
      <c r="AA5" s="31">
        <v>1</v>
      </c>
      <c r="AB5" s="30">
        <v>3</v>
      </c>
      <c r="AC5" s="32">
        <v>2</v>
      </c>
      <c r="AD5" s="32">
        <v>0</v>
      </c>
      <c r="AE5" s="31">
        <v>2</v>
      </c>
      <c r="AF5" s="30">
        <v>3</v>
      </c>
      <c r="AG5" s="32">
        <v>1</v>
      </c>
      <c r="AH5" s="32">
        <v>0</v>
      </c>
      <c r="AI5" s="31">
        <v>3</v>
      </c>
      <c r="AJ5" s="30">
        <v>3</v>
      </c>
      <c r="AK5" s="32">
        <v>3</v>
      </c>
      <c r="AL5" s="32">
        <v>2</v>
      </c>
      <c r="AM5" s="31">
        <v>2</v>
      </c>
      <c r="AN5" s="30">
        <v>0</v>
      </c>
      <c r="AO5" s="32">
        <v>1</v>
      </c>
      <c r="AP5" s="32">
        <v>1</v>
      </c>
      <c r="AQ5" s="31">
        <v>2</v>
      </c>
      <c r="AR5" s="32">
        <v>1</v>
      </c>
      <c r="AS5" s="32">
        <v>0</v>
      </c>
      <c r="AT5" s="32">
        <v>0</v>
      </c>
      <c r="AU5" s="31">
        <v>0</v>
      </c>
    </row>
    <row r="6" spans="1:47" x14ac:dyDescent="0.3">
      <c r="C6" s="9"/>
      <c r="H6" s="6"/>
      <c r="K6" s="5"/>
      <c r="L6" s="11"/>
      <c r="M6" s="11"/>
      <c r="N6" s="11"/>
      <c r="O6" s="5"/>
      <c r="P6" s="6"/>
      <c r="Q6" s="11"/>
      <c r="R6" s="11"/>
      <c r="S6" s="5"/>
      <c r="T6" s="6"/>
      <c r="U6" s="11"/>
      <c r="V6" s="11"/>
      <c r="W6" s="5"/>
      <c r="X6" s="6"/>
      <c r="Y6" s="11"/>
      <c r="Z6" s="11"/>
      <c r="AA6" s="5"/>
      <c r="AB6" s="6"/>
      <c r="AC6" s="11"/>
      <c r="AD6" s="11"/>
      <c r="AE6" s="5"/>
      <c r="AF6" s="6"/>
      <c r="AG6" s="11"/>
      <c r="AH6" s="11"/>
      <c r="AI6" s="5"/>
      <c r="AJ6" s="6"/>
      <c r="AK6" s="11"/>
      <c r="AL6" s="11"/>
      <c r="AM6" s="5"/>
      <c r="AN6" s="6"/>
      <c r="AO6" s="11"/>
      <c r="AP6" s="11"/>
      <c r="AQ6" s="5"/>
      <c r="AR6" s="11"/>
      <c r="AS6" s="11"/>
      <c r="AT6" s="11"/>
      <c r="AU6" s="5"/>
    </row>
    <row r="7" spans="1:47" x14ac:dyDescent="0.3">
      <c r="A7" s="20">
        <v>2</v>
      </c>
      <c r="B7" s="20" t="s">
        <v>31</v>
      </c>
      <c r="C7" s="21" t="s">
        <v>32</v>
      </c>
      <c r="D7" s="20" t="s">
        <v>28</v>
      </c>
      <c r="E7" s="20" t="s">
        <v>29</v>
      </c>
      <c r="F7" s="20"/>
      <c r="G7" s="22">
        <f>SUM(H7:AU7)</f>
        <v>2</v>
      </c>
      <c r="H7" s="23">
        <v>0</v>
      </c>
      <c r="I7" s="20">
        <v>0</v>
      </c>
      <c r="J7" s="20">
        <v>0</v>
      </c>
      <c r="K7" s="24">
        <v>0</v>
      </c>
      <c r="L7" s="25">
        <v>0</v>
      </c>
      <c r="M7" s="20">
        <v>0</v>
      </c>
      <c r="N7" s="20">
        <v>0</v>
      </c>
      <c r="O7" s="24">
        <v>0</v>
      </c>
      <c r="P7" s="23">
        <v>0</v>
      </c>
      <c r="Q7" s="25">
        <v>0</v>
      </c>
      <c r="R7" s="20">
        <v>0</v>
      </c>
      <c r="S7" s="24">
        <v>0</v>
      </c>
      <c r="T7" s="23">
        <v>0</v>
      </c>
      <c r="U7" s="25">
        <v>0</v>
      </c>
      <c r="V7" s="20">
        <v>0</v>
      </c>
      <c r="W7" s="24">
        <v>0</v>
      </c>
      <c r="X7" s="23">
        <v>0</v>
      </c>
      <c r="Y7" s="25">
        <v>0</v>
      </c>
      <c r="Z7" s="20">
        <v>0</v>
      </c>
      <c r="AA7" s="24">
        <v>0</v>
      </c>
      <c r="AB7" s="23">
        <v>0</v>
      </c>
      <c r="AC7" s="25">
        <v>0</v>
      </c>
      <c r="AD7" s="20">
        <v>0</v>
      </c>
      <c r="AE7" s="24">
        <v>0</v>
      </c>
      <c r="AF7" s="23">
        <v>0</v>
      </c>
      <c r="AG7" s="25">
        <v>1</v>
      </c>
      <c r="AH7" s="20">
        <v>0</v>
      </c>
      <c r="AI7" s="24">
        <v>0</v>
      </c>
      <c r="AJ7" s="23">
        <v>0</v>
      </c>
      <c r="AK7" s="25">
        <v>0</v>
      </c>
      <c r="AL7" s="20">
        <v>0</v>
      </c>
      <c r="AM7" s="24">
        <v>1</v>
      </c>
      <c r="AN7" s="23">
        <v>0</v>
      </c>
      <c r="AO7" s="25">
        <v>0</v>
      </c>
      <c r="AP7" s="20">
        <v>0</v>
      </c>
      <c r="AQ7" s="24">
        <v>0</v>
      </c>
      <c r="AR7" s="25">
        <v>0</v>
      </c>
      <c r="AS7" s="20">
        <v>0</v>
      </c>
      <c r="AT7" s="20">
        <v>0</v>
      </c>
      <c r="AU7" s="24">
        <v>0</v>
      </c>
    </row>
    <row r="8" spans="1:47" x14ac:dyDescent="0.3">
      <c r="A8" s="20">
        <v>16</v>
      </c>
      <c r="B8" s="20" t="s">
        <v>58</v>
      </c>
      <c r="C8" s="26" t="s">
        <v>32</v>
      </c>
      <c r="D8" s="20" t="s">
        <v>59</v>
      </c>
      <c r="E8" s="20" t="s">
        <v>38</v>
      </c>
      <c r="F8" s="20"/>
      <c r="G8" s="22">
        <f>SUM(H8:AU8)</f>
        <v>2</v>
      </c>
      <c r="H8" s="23">
        <v>0</v>
      </c>
      <c r="I8" s="20">
        <v>0</v>
      </c>
      <c r="J8" s="20">
        <v>0</v>
      </c>
      <c r="K8" s="24">
        <v>0</v>
      </c>
      <c r="L8" s="25">
        <v>0</v>
      </c>
      <c r="M8" s="25">
        <v>0</v>
      </c>
      <c r="N8" s="25">
        <v>0</v>
      </c>
      <c r="O8" s="24">
        <v>0</v>
      </c>
      <c r="P8" s="23">
        <v>0</v>
      </c>
      <c r="Q8" s="25">
        <v>0</v>
      </c>
      <c r="R8" s="25">
        <v>0</v>
      </c>
      <c r="S8" s="24">
        <v>0</v>
      </c>
      <c r="T8" s="23">
        <v>0</v>
      </c>
      <c r="U8" s="25">
        <v>0</v>
      </c>
      <c r="V8" s="25">
        <v>0</v>
      </c>
      <c r="W8" s="24">
        <v>0</v>
      </c>
      <c r="X8" s="23">
        <v>1</v>
      </c>
      <c r="Y8" s="25">
        <v>0</v>
      </c>
      <c r="Z8" s="25">
        <v>0</v>
      </c>
      <c r="AA8" s="24">
        <v>0</v>
      </c>
      <c r="AB8" s="23">
        <v>0</v>
      </c>
      <c r="AC8" s="25">
        <v>0</v>
      </c>
      <c r="AD8" s="25">
        <v>0</v>
      </c>
      <c r="AE8" s="24">
        <v>0</v>
      </c>
      <c r="AF8" s="23">
        <v>0</v>
      </c>
      <c r="AG8" s="25">
        <v>0</v>
      </c>
      <c r="AH8" s="25">
        <v>0</v>
      </c>
      <c r="AI8" s="24">
        <v>1</v>
      </c>
      <c r="AJ8" s="23">
        <v>0</v>
      </c>
      <c r="AK8" s="25">
        <v>0</v>
      </c>
      <c r="AL8" s="25">
        <v>0</v>
      </c>
      <c r="AM8" s="24">
        <v>0</v>
      </c>
      <c r="AN8" s="23">
        <v>0</v>
      </c>
      <c r="AO8" s="25">
        <v>0</v>
      </c>
      <c r="AP8" s="25">
        <v>0</v>
      </c>
      <c r="AQ8" s="24">
        <v>0</v>
      </c>
      <c r="AR8" s="25">
        <v>0</v>
      </c>
      <c r="AS8" s="25">
        <v>0</v>
      </c>
      <c r="AT8" s="25">
        <v>0</v>
      </c>
      <c r="AU8" s="24">
        <v>0</v>
      </c>
    </row>
    <row r="9" spans="1:47" x14ac:dyDescent="0.3">
      <c r="A9" s="20">
        <v>3</v>
      </c>
      <c r="B9" s="20" t="s">
        <v>34</v>
      </c>
      <c r="C9" s="26" t="s">
        <v>32</v>
      </c>
      <c r="D9" s="20" t="s">
        <v>33</v>
      </c>
      <c r="E9" s="20" t="s">
        <v>29</v>
      </c>
      <c r="F9" s="20"/>
      <c r="G9" s="22">
        <f>SUM(H9:AU9)</f>
        <v>6</v>
      </c>
      <c r="H9" s="23">
        <v>0</v>
      </c>
      <c r="I9" s="20">
        <v>0</v>
      </c>
      <c r="J9" s="20">
        <v>1</v>
      </c>
      <c r="K9" s="24">
        <v>0</v>
      </c>
      <c r="L9" s="25">
        <v>0</v>
      </c>
      <c r="M9" s="20">
        <v>0</v>
      </c>
      <c r="N9" s="20">
        <v>0</v>
      </c>
      <c r="O9" s="24">
        <v>0</v>
      </c>
      <c r="P9" s="23">
        <v>0</v>
      </c>
      <c r="Q9" s="25">
        <v>0</v>
      </c>
      <c r="R9" s="25">
        <v>0</v>
      </c>
      <c r="S9" s="24">
        <v>0</v>
      </c>
      <c r="T9" s="23">
        <v>0</v>
      </c>
      <c r="U9" s="25">
        <v>0</v>
      </c>
      <c r="V9" s="25">
        <v>0</v>
      </c>
      <c r="W9" s="24">
        <v>0</v>
      </c>
      <c r="X9" s="23">
        <v>0</v>
      </c>
      <c r="Y9" s="25">
        <v>0</v>
      </c>
      <c r="Z9" s="25">
        <v>0</v>
      </c>
      <c r="AA9" s="24">
        <v>0</v>
      </c>
      <c r="AB9" s="23">
        <v>0</v>
      </c>
      <c r="AC9" s="25">
        <v>0</v>
      </c>
      <c r="AD9" s="25">
        <v>0</v>
      </c>
      <c r="AE9" s="24">
        <v>0</v>
      </c>
      <c r="AF9" s="23">
        <v>1</v>
      </c>
      <c r="AG9" s="25">
        <v>0</v>
      </c>
      <c r="AH9" s="25">
        <v>1</v>
      </c>
      <c r="AI9" s="24">
        <v>0</v>
      </c>
      <c r="AJ9" s="23">
        <v>0</v>
      </c>
      <c r="AK9" s="25">
        <v>0</v>
      </c>
      <c r="AL9" s="25">
        <v>3</v>
      </c>
      <c r="AM9" s="24">
        <v>0</v>
      </c>
      <c r="AN9" s="23">
        <v>0</v>
      </c>
      <c r="AO9" s="25">
        <v>0</v>
      </c>
      <c r="AP9" s="25">
        <v>0</v>
      </c>
      <c r="AQ9" s="24">
        <v>0</v>
      </c>
      <c r="AR9" s="25">
        <v>0</v>
      </c>
      <c r="AS9" s="25">
        <v>0</v>
      </c>
      <c r="AT9" s="25">
        <v>0</v>
      </c>
      <c r="AU9" s="24">
        <v>0</v>
      </c>
    </row>
    <row r="10" spans="1:47" x14ac:dyDescent="0.3">
      <c r="A10" s="20">
        <v>19</v>
      </c>
      <c r="B10" s="20" t="s">
        <v>65</v>
      </c>
      <c r="C10" s="26" t="s">
        <v>32</v>
      </c>
      <c r="D10" s="20" t="s">
        <v>64</v>
      </c>
      <c r="E10" s="20" t="s">
        <v>37</v>
      </c>
      <c r="F10" s="20"/>
      <c r="G10" s="22">
        <f>SUM(H10:AU10)</f>
        <v>8</v>
      </c>
      <c r="H10" s="23">
        <v>0</v>
      </c>
      <c r="I10" s="20">
        <v>0</v>
      </c>
      <c r="J10" s="20">
        <v>1</v>
      </c>
      <c r="K10" s="24">
        <v>0</v>
      </c>
      <c r="L10" s="25">
        <v>0</v>
      </c>
      <c r="M10" s="25">
        <v>0</v>
      </c>
      <c r="N10" s="25">
        <v>0</v>
      </c>
      <c r="O10" s="24">
        <v>0</v>
      </c>
      <c r="P10" s="23">
        <v>2</v>
      </c>
      <c r="Q10" s="25">
        <v>0</v>
      </c>
      <c r="R10" s="25">
        <v>0</v>
      </c>
      <c r="S10" s="24">
        <v>0</v>
      </c>
      <c r="T10" s="23">
        <v>0</v>
      </c>
      <c r="U10" s="25">
        <v>0</v>
      </c>
      <c r="V10" s="25">
        <v>0</v>
      </c>
      <c r="W10" s="24">
        <v>0</v>
      </c>
      <c r="X10" s="23">
        <v>0</v>
      </c>
      <c r="Y10" s="25">
        <v>0</v>
      </c>
      <c r="Z10" s="25">
        <v>0</v>
      </c>
      <c r="AA10" s="24">
        <v>0</v>
      </c>
      <c r="AB10" s="23">
        <v>0</v>
      </c>
      <c r="AC10" s="25">
        <v>0</v>
      </c>
      <c r="AD10" s="25">
        <v>0</v>
      </c>
      <c r="AE10" s="24">
        <v>0</v>
      </c>
      <c r="AF10" s="23">
        <v>0</v>
      </c>
      <c r="AG10" s="25">
        <v>0</v>
      </c>
      <c r="AH10" s="25">
        <v>0</v>
      </c>
      <c r="AI10" s="24">
        <v>0</v>
      </c>
      <c r="AJ10" s="23">
        <v>0</v>
      </c>
      <c r="AK10" s="25">
        <v>0</v>
      </c>
      <c r="AL10" s="25">
        <v>0</v>
      </c>
      <c r="AM10" s="24">
        <v>0</v>
      </c>
      <c r="AN10" s="23">
        <v>0</v>
      </c>
      <c r="AO10" s="25">
        <v>5</v>
      </c>
      <c r="AP10" s="25">
        <v>0</v>
      </c>
      <c r="AQ10" s="24">
        <v>0</v>
      </c>
      <c r="AR10" s="25">
        <v>0</v>
      </c>
      <c r="AS10" s="25">
        <v>0</v>
      </c>
      <c r="AT10" s="25">
        <v>0</v>
      </c>
      <c r="AU10" s="24">
        <v>0</v>
      </c>
    </row>
    <row r="11" spans="1:47" x14ac:dyDescent="0.3">
      <c r="A11" s="20">
        <v>25</v>
      </c>
      <c r="B11" s="20" t="s">
        <v>75</v>
      </c>
      <c r="C11" s="26" t="s">
        <v>32</v>
      </c>
      <c r="D11" s="20" t="s">
        <v>45</v>
      </c>
      <c r="E11" s="20" t="s">
        <v>54</v>
      </c>
      <c r="F11" s="20"/>
      <c r="G11" s="22">
        <f>SUM(H11:AU11)</f>
        <v>16</v>
      </c>
      <c r="H11" s="23">
        <v>0</v>
      </c>
      <c r="I11" s="20">
        <v>0</v>
      </c>
      <c r="J11" s="20">
        <v>0</v>
      </c>
      <c r="K11" s="24">
        <v>0</v>
      </c>
      <c r="L11" s="25">
        <v>0</v>
      </c>
      <c r="M11" s="25">
        <v>0</v>
      </c>
      <c r="N11" s="25">
        <v>0</v>
      </c>
      <c r="O11" s="24">
        <v>0</v>
      </c>
      <c r="P11" s="23">
        <v>0</v>
      </c>
      <c r="Q11" s="25">
        <v>0</v>
      </c>
      <c r="R11" s="25">
        <v>0</v>
      </c>
      <c r="S11" s="24">
        <v>0</v>
      </c>
      <c r="T11" s="23">
        <v>0</v>
      </c>
      <c r="U11" s="25">
        <v>0</v>
      </c>
      <c r="V11" s="25">
        <v>0</v>
      </c>
      <c r="W11" s="24">
        <v>0</v>
      </c>
      <c r="X11" s="23">
        <v>0</v>
      </c>
      <c r="Y11" s="25">
        <v>0</v>
      </c>
      <c r="Z11" s="25">
        <v>0</v>
      </c>
      <c r="AA11" s="24">
        <v>0</v>
      </c>
      <c r="AB11" s="23">
        <v>0</v>
      </c>
      <c r="AC11" s="25">
        <v>0</v>
      </c>
      <c r="AD11" s="25">
        <v>0</v>
      </c>
      <c r="AE11" s="24">
        <v>5</v>
      </c>
      <c r="AF11" s="23">
        <v>0</v>
      </c>
      <c r="AG11" s="25">
        <v>1</v>
      </c>
      <c r="AH11" s="25">
        <v>0</v>
      </c>
      <c r="AI11" s="24">
        <v>1</v>
      </c>
      <c r="AJ11" s="23">
        <v>0</v>
      </c>
      <c r="AK11" s="25">
        <v>0</v>
      </c>
      <c r="AL11" s="25">
        <v>2</v>
      </c>
      <c r="AM11" s="24">
        <v>0</v>
      </c>
      <c r="AN11" s="23">
        <v>0</v>
      </c>
      <c r="AO11" s="25">
        <v>0</v>
      </c>
      <c r="AP11" s="25">
        <v>5</v>
      </c>
      <c r="AQ11" s="24">
        <v>2</v>
      </c>
      <c r="AR11" s="25">
        <v>0</v>
      </c>
      <c r="AS11" s="25">
        <v>0</v>
      </c>
      <c r="AT11" s="25">
        <v>0</v>
      </c>
      <c r="AU11" s="24">
        <v>0</v>
      </c>
    </row>
    <row r="12" spans="1:47" x14ac:dyDescent="0.3">
      <c r="A12" s="20">
        <v>24</v>
      </c>
      <c r="B12" s="20" t="s">
        <v>73</v>
      </c>
      <c r="C12" s="26" t="s">
        <v>32</v>
      </c>
      <c r="D12" s="20" t="s">
        <v>74</v>
      </c>
      <c r="E12" s="20" t="s">
        <v>54</v>
      </c>
      <c r="F12" s="20"/>
      <c r="G12" s="22">
        <f>SUM(H12:AU12)</f>
        <v>31</v>
      </c>
      <c r="H12" s="23">
        <v>0</v>
      </c>
      <c r="I12" s="20">
        <v>0</v>
      </c>
      <c r="J12" s="20">
        <v>5</v>
      </c>
      <c r="K12" s="24">
        <v>5</v>
      </c>
      <c r="L12" s="25">
        <v>0</v>
      </c>
      <c r="M12" s="25">
        <v>0</v>
      </c>
      <c r="N12" s="25">
        <v>0</v>
      </c>
      <c r="O12" s="24">
        <v>0</v>
      </c>
      <c r="P12" s="23">
        <v>0</v>
      </c>
      <c r="Q12" s="25">
        <v>0</v>
      </c>
      <c r="R12" s="25">
        <v>0</v>
      </c>
      <c r="S12" s="24">
        <v>0</v>
      </c>
      <c r="T12" s="23">
        <v>0</v>
      </c>
      <c r="U12" s="25">
        <v>0</v>
      </c>
      <c r="V12" s="25">
        <v>0</v>
      </c>
      <c r="W12" s="24">
        <v>0</v>
      </c>
      <c r="X12" s="23">
        <v>2</v>
      </c>
      <c r="Y12" s="25">
        <v>0</v>
      </c>
      <c r="Z12" s="25">
        <v>0</v>
      </c>
      <c r="AA12" s="24">
        <v>1</v>
      </c>
      <c r="AB12" s="23">
        <v>1</v>
      </c>
      <c r="AC12" s="25">
        <v>0</v>
      </c>
      <c r="AD12" s="25">
        <v>0</v>
      </c>
      <c r="AE12" s="24">
        <v>0</v>
      </c>
      <c r="AF12" s="23">
        <v>0</v>
      </c>
      <c r="AG12" s="25">
        <v>1</v>
      </c>
      <c r="AH12" s="25">
        <v>1</v>
      </c>
      <c r="AI12" s="24">
        <v>1</v>
      </c>
      <c r="AJ12" s="23">
        <v>0</v>
      </c>
      <c r="AK12" s="25">
        <v>0</v>
      </c>
      <c r="AL12" s="25">
        <v>3</v>
      </c>
      <c r="AM12" s="24">
        <v>0</v>
      </c>
      <c r="AN12" s="23">
        <v>2</v>
      </c>
      <c r="AO12" s="25">
        <v>2</v>
      </c>
      <c r="AP12" s="25">
        <v>5</v>
      </c>
      <c r="AQ12" s="24">
        <v>2</v>
      </c>
      <c r="AR12" s="25">
        <v>0</v>
      </c>
      <c r="AS12" s="25">
        <v>0</v>
      </c>
      <c r="AT12" s="25">
        <v>0</v>
      </c>
      <c r="AU12" s="24">
        <v>0</v>
      </c>
    </row>
    <row r="13" spans="1:47" x14ac:dyDescent="0.3">
      <c r="A13" s="33"/>
      <c r="B13" s="33"/>
      <c r="C13" s="9"/>
      <c r="D13" s="33"/>
      <c r="E13" s="33"/>
      <c r="F13" s="33"/>
      <c r="G13" s="34"/>
      <c r="H13" s="35"/>
      <c r="I13" s="33"/>
      <c r="J13" s="33"/>
      <c r="K13" s="36"/>
      <c r="L13" s="11"/>
      <c r="M13" s="11"/>
      <c r="N13" s="11"/>
      <c r="O13" s="36"/>
      <c r="P13" s="35"/>
      <c r="Q13" s="11"/>
      <c r="R13" s="11"/>
      <c r="S13" s="36"/>
      <c r="T13" s="35"/>
      <c r="U13" s="11"/>
      <c r="V13" s="11"/>
      <c r="W13" s="36"/>
      <c r="X13" s="35"/>
      <c r="Y13" s="11"/>
      <c r="Z13" s="11"/>
      <c r="AA13" s="36"/>
      <c r="AB13" s="35"/>
      <c r="AC13" s="11"/>
      <c r="AD13" s="11"/>
      <c r="AE13" s="36"/>
      <c r="AF13" s="35"/>
      <c r="AG13" s="11"/>
      <c r="AH13" s="11"/>
      <c r="AI13" s="36"/>
      <c r="AJ13" s="35"/>
      <c r="AK13" s="11"/>
      <c r="AL13" s="11"/>
      <c r="AM13" s="36"/>
      <c r="AN13" s="35"/>
      <c r="AO13" s="11"/>
      <c r="AP13" s="11"/>
      <c r="AQ13" s="36"/>
      <c r="AR13" s="11"/>
      <c r="AS13" s="11"/>
      <c r="AT13" s="11"/>
      <c r="AU13" s="36"/>
    </row>
    <row r="14" spans="1:47" x14ac:dyDescent="0.3">
      <c r="A14" s="33">
        <v>1</v>
      </c>
      <c r="B14" s="33" t="s">
        <v>26</v>
      </c>
      <c r="C14" s="9" t="s">
        <v>27</v>
      </c>
      <c r="D14" s="33" t="s">
        <v>28</v>
      </c>
      <c r="E14" s="33" t="s">
        <v>29</v>
      </c>
      <c r="F14" s="33"/>
      <c r="G14" s="34">
        <f>SUM(H14:AU14)</f>
        <v>4</v>
      </c>
      <c r="H14" s="35">
        <v>0</v>
      </c>
      <c r="I14" s="33">
        <v>0</v>
      </c>
      <c r="J14" s="33">
        <v>0</v>
      </c>
      <c r="K14" s="36">
        <v>0</v>
      </c>
      <c r="L14" s="11">
        <v>0</v>
      </c>
      <c r="M14" s="11">
        <v>0</v>
      </c>
      <c r="N14" s="11">
        <v>0</v>
      </c>
      <c r="O14" s="36">
        <v>0</v>
      </c>
      <c r="P14" s="35">
        <v>0</v>
      </c>
      <c r="Q14" s="11">
        <v>0</v>
      </c>
      <c r="R14" s="11">
        <v>0</v>
      </c>
      <c r="S14" s="36">
        <v>0</v>
      </c>
      <c r="T14" s="35">
        <v>0</v>
      </c>
      <c r="U14" s="11">
        <v>0</v>
      </c>
      <c r="V14" s="11">
        <v>0</v>
      </c>
      <c r="W14" s="36">
        <v>0</v>
      </c>
      <c r="X14" s="35">
        <v>0</v>
      </c>
      <c r="Y14" s="11">
        <v>0</v>
      </c>
      <c r="Z14" s="11">
        <v>0</v>
      </c>
      <c r="AA14" s="36">
        <v>0</v>
      </c>
      <c r="AB14" s="35">
        <v>0</v>
      </c>
      <c r="AC14" s="11">
        <v>0</v>
      </c>
      <c r="AD14" s="11">
        <v>0</v>
      </c>
      <c r="AE14" s="36">
        <v>0</v>
      </c>
      <c r="AF14" s="35">
        <v>2</v>
      </c>
      <c r="AG14" s="11">
        <v>0</v>
      </c>
      <c r="AH14" s="11">
        <v>1</v>
      </c>
      <c r="AI14" s="36">
        <v>1</v>
      </c>
      <c r="AJ14" s="35">
        <v>0</v>
      </c>
      <c r="AK14" s="11">
        <v>0</v>
      </c>
      <c r="AL14" s="11">
        <v>0</v>
      </c>
      <c r="AM14" s="36">
        <v>0</v>
      </c>
      <c r="AN14" s="35">
        <v>0</v>
      </c>
      <c r="AO14" s="11">
        <v>0</v>
      </c>
      <c r="AP14" s="11">
        <v>0</v>
      </c>
      <c r="AQ14" s="36">
        <v>0</v>
      </c>
      <c r="AR14" s="11">
        <v>0</v>
      </c>
      <c r="AS14" s="11">
        <v>0</v>
      </c>
      <c r="AT14" s="11">
        <v>0</v>
      </c>
      <c r="AU14" s="36">
        <v>0</v>
      </c>
    </row>
    <row r="15" spans="1:47" x14ac:dyDescent="0.3">
      <c r="A15">
        <v>18</v>
      </c>
      <c r="B15" t="s">
        <v>62</v>
      </c>
      <c r="C15" s="9" t="s">
        <v>27</v>
      </c>
      <c r="D15" t="s">
        <v>63</v>
      </c>
      <c r="E15" t="s">
        <v>29</v>
      </c>
      <c r="G15" s="4">
        <f>SUM(H15:AU15)</f>
        <v>5</v>
      </c>
      <c r="H15" s="6">
        <v>0</v>
      </c>
      <c r="I15">
        <v>0</v>
      </c>
      <c r="J15">
        <v>0</v>
      </c>
      <c r="K15" s="5">
        <v>0</v>
      </c>
      <c r="L15" s="11">
        <v>0</v>
      </c>
      <c r="M15" s="11">
        <v>0</v>
      </c>
      <c r="N15" s="11">
        <v>0</v>
      </c>
      <c r="O15" s="5">
        <v>0</v>
      </c>
      <c r="P15" s="6">
        <v>0</v>
      </c>
      <c r="Q15" s="11">
        <v>0</v>
      </c>
      <c r="R15" s="11">
        <v>0</v>
      </c>
      <c r="S15" s="5">
        <v>0</v>
      </c>
      <c r="T15" s="6">
        <v>0</v>
      </c>
      <c r="U15" s="11">
        <v>0</v>
      </c>
      <c r="V15" s="11">
        <v>0</v>
      </c>
      <c r="W15" s="5">
        <v>1</v>
      </c>
      <c r="X15" s="6">
        <v>0</v>
      </c>
      <c r="Y15" s="11">
        <v>0</v>
      </c>
      <c r="Z15" s="11">
        <v>0</v>
      </c>
      <c r="AA15" s="5">
        <v>0</v>
      </c>
      <c r="AB15" s="6">
        <v>2</v>
      </c>
      <c r="AC15" s="11">
        <v>1</v>
      </c>
      <c r="AD15" s="11">
        <v>0</v>
      </c>
      <c r="AE15" s="5">
        <v>0</v>
      </c>
      <c r="AF15" s="6">
        <v>0</v>
      </c>
      <c r="AG15" s="11">
        <v>0</v>
      </c>
      <c r="AH15" s="11">
        <v>0</v>
      </c>
      <c r="AI15" s="5">
        <v>0</v>
      </c>
      <c r="AJ15" s="6">
        <v>1</v>
      </c>
      <c r="AK15" s="11">
        <v>0</v>
      </c>
      <c r="AL15" s="11">
        <v>0</v>
      </c>
      <c r="AM15" s="5">
        <v>0</v>
      </c>
      <c r="AN15" s="6">
        <v>0</v>
      </c>
      <c r="AO15" s="11">
        <v>0</v>
      </c>
      <c r="AP15" s="11">
        <v>0</v>
      </c>
      <c r="AQ15" s="5">
        <v>0</v>
      </c>
      <c r="AR15" s="11">
        <v>0</v>
      </c>
      <c r="AS15" s="11">
        <v>0</v>
      </c>
      <c r="AT15" s="11">
        <v>0</v>
      </c>
      <c r="AU15" s="5">
        <v>0</v>
      </c>
    </row>
    <row r="16" spans="1:47" x14ac:dyDescent="0.3">
      <c r="A16">
        <v>5</v>
      </c>
      <c r="B16" t="s">
        <v>39</v>
      </c>
      <c r="C16" s="9" t="s">
        <v>27</v>
      </c>
      <c r="D16" t="s">
        <v>28</v>
      </c>
      <c r="E16" t="s">
        <v>38</v>
      </c>
      <c r="G16" s="4">
        <f>SUM(H16:AU16)</f>
        <v>8</v>
      </c>
      <c r="H16" s="6">
        <v>0</v>
      </c>
      <c r="I16">
        <v>0</v>
      </c>
      <c r="J16">
        <v>0</v>
      </c>
      <c r="K16" s="5">
        <v>0</v>
      </c>
      <c r="L16" s="11">
        <v>0</v>
      </c>
      <c r="M16" s="11">
        <v>0</v>
      </c>
      <c r="N16" s="11">
        <v>0</v>
      </c>
      <c r="O16" s="5">
        <v>0</v>
      </c>
      <c r="P16" s="6">
        <v>0</v>
      </c>
      <c r="Q16" s="11">
        <v>0</v>
      </c>
      <c r="R16" s="11">
        <v>0</v>
      </c>
      <c r="S16" s="5">
        <v>0</v>
      </c>
      <c r="T16" s="6">
        <v>1</v>
      </c>
      <c r="U16" s="11">
        <v>0</v>
      </c>
      <c r="V16" s="11">
        <v>0</v>
      </c>
      <c r="W16" s="5">
        <v>0</v>
      </c>
      <c r="X16" s="6">
        <v>1</v>
      </c>
      <c r="Y16" s="11">
        <v>0</v>
      </c>
      <c r="Z16" s="11">
        <v>0</v>
      </c>
      <c r="AA16" s="5">
        <v>0</v>
      </c>
      <c r="AB16" s="6">
        <v>0</v>
      </c>
      <c r="AC16" s="11">
        <v>0</v>
      </c>
      <c r="AD16" s="11">
        <v>0</v>
      </c>
      <c r="AE16" s="5">
        <v>0</v>
      </c>
      <c r="AF16" s="6">
        <v>0</v>
      </c>
      <c r="AG16" s="11">
        <v>0</v>
      </c>
      <c r="AH16" s="11">
        <v>0</v>
      </c>
      <c r="AI16" s="5">
        <v>1</v>
      </c>
      <c r="AJ16" s="6">
        <v>5</v>
      </c>
      <c r="AK16" s="11">
        <v>0</v>
      </c>
      <c r="AL16" s="11">
        <v>0</v>
      </c>
      <c r="AM16" s="5">
        <v>0</v>
      </c>
      <c r="AN16" s="6">
        <v>0</v>
      </c>
      <c r="AO16" s="11">
        <v>0</v>
      </c>
      <c r="AP16" s="11">
        <v>0</v>
      </c>
      <c r="AQ16" s="5">
        <v>0</v>
      </c>
      <c r="AR16" s="11">
        <v>0</v>
      </c>
      <c r="AS16" s="11">
        <v>0</v>
      </c>
      <c r="AT16" s="7">
        <v>0</v>
      </c>
      <c r="AU16" s="5">
        <v>0</v>
      </c>
    </row>
    <row r="17" spans="1:47" x14ac:dyDescent="0.3">
      <c r="A17">
        <v>21</v>
      </c>
      <c r="B17" t="s">
        <v>69</v>
      </c>
      <c r="C17" s="9" t="s">
        <v>27</v>
      </c>
      <c r="D17" t="s">
        <v>68</v>
      </c>
      <c r="E17" t="s">
        <v>29</v>
      </c>
      <c r="G17" s="4">
        <f>SUM(H17:AU17)</f>
        <v>8</v>
      </c>
      <c r="H17" s="6">
        <v>0</v>
      </c>
      <c r="I17">
        <v>1</v>
      </c>
      <c r="J17">
        <v>1</v>
      </c>
      <c r="K17" s="5">
        <v>0</v>
      </c>
      <c r="L17" s="11">
        <v>0</v>
      </c>
      <c r="M17" s="11">
        <v>0</v>
      </c>
      <c r="N17" s="11">
        <v>0</v>
      </c>
      <c r="O17" s="5">
        <v>0</v>
      </c>
      <c r="P17" s="6">
        <v>0</v>
      </c>
      <c r="Q17" s="11">
        <v>0</v>
      </c>
      <c r="R17" s="11">
        <v>0</v>
      </c>
      <c r="S17" s="5">
        <v>0</v>
      </c>
      <c r="T17" s="6">
        <v>0</v>
      </c>
      <c r="U17" s="11">
        <v>0</v>
      </c>
      <c r="V17" s="11">
        <v>2</v>
      </c>
      <c r="W17" s="5">
        <v>0</v>
      </c>
      <c r="X17" s="6">
        <v>0</v>
      </c>
      <c r="Y17" s="11">
        <v>0</v>
      </c>
      <c r="Z17" s="11">
        <v>0</v>
      </c>
      <c r="AA17" s="5">
        <v>0</v>
      </c>
      <c r="AB17" s="6">
        <v>0</v>
      </c>
      <c r="AC17" s="11">
        <v>0</v>
      </c>
      <c r="AD17" s="11">
        <v>0</v>
      </c>
      <c r="AE17" s="5">
        <v>0</v>
      </c>
      <c r="AF17" s="6">
        <v>0</v>
      </c>
      <c r="AG17" s="11">
        <v>0</v>
      </c>
      <c r="AH17" s="11">
        <v>0</v>
      </c>
      <c r="AI17" s="5">
        <v>0</v>
      </c>
      <c r="AJ17" s="6">
        <v>2</v>
      </c>
      <c r="AK17" s="11">
        <v>2</v>
      </c>
      <c r="AL17" s="11">
        <v>0</v>
      </c>
      <c r="AM17" s="5">
        <v>0</v>
      </c>
      <c r="AN17" s="6">
        <v>0</v>
      </c>
      <c r="AO17" s="11">
        <v>0</v>
      </c>
      <c r="AP17" s="11">
        <v>0</v>
      </c>
      <c r="AQ17" s="5">
        <v>0</v>
      </c>
      <c r="AR17" s="11">
        <v>0</v>
      </c>
      <c r="AS17" s="11">
        <v>0</v>
      </c>
      <c r="AT17" s="11">
        <v>0</v>
      </c>
      <c r="AU17" s="5">
        <v>0</v>
      </c>
    </row>
    <row r="18" spans="1:47" x14ac:dyDescent="0.3">
      <c r="A18">
        <v>9</v>
      </c>
      <c r="B18" t="s">
        <v>46</v>
      </c>
      <c r="C18" s="9" t="s">
        <v>27</v>
      </c>
      <c r="D18" t="s">
        <v>45</v>
      </c>
      <c r="E18" t="s">
        <v>42</v>
      </c>
      <c r="G18" s="4">
        <f>SUM(H18:AU18)</f>
        <v>9</v>
      </c>
      <c r="H18" s="6">
        <v>1</v>
      </c>
      <c r="I18">
        <v>0</v>
      </c>
      <c r="J18">
        <v>0</v>
      </c>
      <c r="K18" s="5">
        <v>0</v>
      </c>
      <c r="L18" s="11">
        <v>0</v>
      </c>
      <c r="M18" s="11">
        <v>0</v>
      </c>
      <c r="N18" s="11">
        <v>0</v>
      </c>
      <c r="O18" s="5">
        <v>0</v>
      </c>
      <c r="P18" s="6">
        <v>0</v>
      </c>
      <c r="Q18" s="11">
        <v>0</v>
      </c>
      <c r="R18" s="11">
        <v>0</v>
      </c>
      <c r="S18" s="5">
        <v>0</v>
      </c>
      <c r="T18" s="6">
        <v>0</v>
      </c>
      <c r="U18" s="11">
        <v>0</v>
      </c>
      <c r="V18" s="11">
        <v>0</v>
      </c>
      <c r="W18" s="5">
        <v>0</v>
      </c>
      <c r="X18" s="6">
        <v>0</v>
      </c>
      <c r="Y18" s="11">
        <v>0</v>
      </c>
      <c r="Z18" s="11">
        <v>0</v>
      </c>
      <c r="AA18" s="5">
        <v>0</v>
      </c>
      <c r="AB18" s="6">
        <v>0</v>
      </c>
      <c r="AC18" s="11">
        <v>0</v>
      </c>
      <c r="AD18" s="11">
        <v>0</v>
      </c>
      <c r="AE18" s="5">
        <v>0</v>
      </c>
      <c r="AF18" s="6">
        <v>0</v>
      </c>
      <c r="AG18" s="11">
        <v>0</v>
      </c>
      <c r="AH18" s="11">
        <v>0</v>
      </c>
      <c r="AI18" s="5">
        <v>0</v>
      </c>
      <c r="AJ18" s="6">
        <v>1</v>
      </c>
      <c r="AK18" s="11">
        <v>3</v>
      </c>
      <c r="AL18" s="11">
        <v>3</v>
      </c>
      <c r="AM18" s="5">
        <v>1</v>
      </c>
      <c r="AN18" s="6">
        <v>0</v>
      </c>
      <c r="AO18" s="11">
        <v>0</v>
      </c>
      <c r="AP18" s="11">
        <v>0</v>
      </c>
      <c r="AQ18" s="5">
        <v>0</v>
      </c>
      <c r="AR18" s="11">
        <v>0</v>
      </c>
      <c r="AS18" s="11">
        <v>0</v>
      </c>
      <c r="AT18" s="11">
        <v>0</v>
      </c>
      <c r="AU18" s="5">
        <v>0</v>
      </c>
    </row>
    <row r="19" spans="1:47" x14ac:dyDescent="0.3">
      <c r="A19">
        <v>14</v>
      </c>
      <c r="B19" t="s">
        <v>52</v>
      </c>
      <c r="C19" s="9" t="s">
        <v>27</v>
      </c>
      <c r="D19" t="s">
        <v>53</v>
      </c>
      <c r="E19" t="s">
        <v>37</v>
      </c>
      <c r="G19" s="4">
        <f>SUM(H19:AU19)</f>
        <v>12</v>
      </c>
      <c r="H19" s="6">
        <v>0</v>
      </c>
      <c r="I19">
        <v>5</v>
      </c>
      <c r="J19">
        <v>0</v>
      </c>
      <c r="K19" s="5">
        <v>0</v>
      </c>
      <c r="L19" s="11">
        <v>0</v>
      </c>
      <c r="M19" s="11">
        <v>0</v>
      </c>
      <c r="N19" s="11">
        <v>0</v>
      </c>
      <c r="O19" s="5">
        <v>0</v>
      </c>
      <c r="P19" s="6">
        <v>0</v>
      </c>
      <c r="Q19" s="11">
        <v>0</v>
      </c>
      <c r="R19" s="11">
        <v>0</v>
      </c>
      <c r="S19" s="5">
        <v>0</v>
      </c>
      <c r="T19" s="6">
        <v>0</v>
      </c>
      <c r="U19" s="11">
        <v>0</v>
      </c>
      <c r="V19" s="11">
        <v>0</v>
      </c>
      <c r="W19" s="5">
        <v>0</v>
      </c>
      <c r="X19" s="6">
        <v>1</v>
      </c>
      <c r="Y19" s="11">
        <v>0</v>
      </c>
      <c r="Z19" s="11">
        <v>1</v>
      </c>
      <c r="AA19" s="5">
        <v>0</v>
      </c>
      <c r="AB19" s="6">
        <v>0</v>
      </c>
      <c r="AC19" s="11">
        <v>0</v>
      </c>
      <c r="AD19" s="11">
        <v>0</v>
      </c>
      <c r="AE19" s="5">
        <v>0</v>
      </c>
      <c r="AF19" s="6">
        <v>0</v>
      </c>
      <c r="AG19" s="11">
        <v>0</v>
      </c>
      <c r="AH19" s="11">
        <v>0</v>
      </c>
      <c r="AI19" s="5">
        <v>0</v>
      </c>
      <c r="AJ19" s="6">
        <v>2</v>
      </c>
      <c r="AK19" s="11">
        <v>3</v>
      </c>
      <c r="AL19" s="11">
        <v>0</v>
      </c>
      <c r="AM19" s="5">
        <v>0</v>
      </c>
      <c r="AN19" s="6">
        <v>0</v>
      </c>
      <c r="AO19" s="11">
        <v>0</v>
      </c>
      <c r="AP19" s="11">
        <v>0</v>
      </c>
      <c r="AQ19" s="5">
        <v>0</v>
      </c>
      <c r="AR19" s="11">
        <v>0</v>
      </c>
      <c r="AS19" s="11">
        <v>0</v>
      </c>
      <c r="AT19" s="11">
        <v>0</v>
      </c>
      <c r="AU19" s="5">
        <v>0</v>
      </c>
    </row>
    <row r="20" spans="1:47" x14ac:dyDescent="0.3">
      <c r="A20">
        <v>23</v>
      </c>
      <c r="B20" t="s">
        <v>72</v>
      </c>
      <c r="C20" s="9" t="s">
        <v>27</v>
      </c>
      <c r="D20" t="s">
        <v>28</v>
      </c>
      <c r="E20" t="s">
        <v>29</v>
      </c>
      <c r="G20" s="4">
        <f>SUM(H20:AU20)</f>
        <v>14</v>
      </c>
      <c r="H20" s="6">
        <v>0</v>
      </c>
      <c r="I20">
        <v>0</v>
      </c>
      <c r="J20">
        <v>0</v>
      </c>
      <c r="K20" s="5">
        <v>1</v>
      </c>
      <c r="L20" s="11">
        <v>0</v>
      </c>
      <c r="M20" s="11">
        <v>0</v>
      </c>
      <c r="N20" s="11">
        <v>0</v>
      </c>
      <c r="O20" s="5">
        <v>0</v>
      </c>
      <c r="P20" s="6">
        <v>0</v>
      </c>
      <c r="Q20" s="11">
        <v>0</v>
      </c>
      <c r="R20" s="11">
        <v>0</v>
      </c>
      <c r="S20" s="5">
        <v>0</v>
      </c>
      <c r="T20" s="6">
        <v>0</v>
      </c>
      <c r="U20" s="11">
        <v>0</v>
      </c>
      <c r="V20" s="11">
        <v>0</v>
      </c>
      <c r="W20" s="5">
        <v>5</v>
      </c>
      <c r="X20" s="6">
        <v>0</v>
      </c>
      <c r="Y20" s="11">
        <v>0</v>
      </c>
      <c r="Z20" s="11">
        <v>0</v>
      </c>
      <c r="AA20" s="5">
        <v>0</v>
      </c>
      <c r="AB20" s="6">
        <v>0</v>
      </c>
      <c r="AC20" s="11">
        <v>1</v>
      </c>
      <c r="AD20" s="11">
        <v>0</v>
      </c>
      <c r="AE20" s="5">
        <v>0</v>
      </c>
      <c r="AF20" s="6">
        <v>0</v>
      </c>
      <c r="AG20" s="11">
        <v>0</v>
      </c>
      <c r="AH20" s="11">
        <v>0</v>
      </c>
      <c r="AI20" s="5">
        <v>0</v>
      </c>
      <c r="AJ20" s="6">
        <v>3</v>
      </c>
      <c r="AK20" s="11">
        <v>2</v>
      </c>
      <c r="AL20" s="11">
        <v>0</v>
      </c>
      <c r="AM20" s="5">
        <v>2</v>
      </c>
      <c r="AN20" s="6">
        <v>0</v>
      </c>
      <c r="AO20" s="11">
        <v>0</v>
      </c>
      <c r="AP20" s="11">
        <v>0</v>
      </c>
      <c r="AQ20" s="5">
        <v>0</v>
      </c>
      <c r="AR20" s="11">
        <v>0</v>
      </c>
      <c r="AS20" s="11">
        <v>0</v>
      </c>
      <c r="AT20" s="11">
        <v>0</v>
      </c>
      <c r="AU20" s="5">
        <v>0</v>
      </c>
    </row>
    <row r="21" spans="1:47" x14ac:dyDescent="0.3">
      <c r="A21">
        <v>6</v>
      </c>
      <c r="B21" t="s">
        <v>40</v>
      </c>
      <c r="C21" s="9" t="s">
        <v>27</v>
      </c>
      <c r="D21" t="s">
        <v>41</v>
      </c>
      <c r="E21" t="s">
        <v>29</v>
      </c>
      <c r="G21" s="4">
        <f>SUM(H21:AU21)</f>
        <v>18</v>
      </c>
      <c r="H21" s="6">
        <v>0</v>
      </c>
      <c r="I21">
        <v>0</v>
      </c>
      <c r="J21">
        <v>0</v>
      </c>
      <c r="K21" s="5">
        <v>0</v>
      </c>
      <c r="L21" s="11">
        <v>0</v>
      </c>
      <c r="M21" s="11">
        <v>0</v>
      </c>
      <c r="N21" s="11">
        <v>0</v>
      </c>
      <c r="O21" s="5">
        <v>0</v>
      </c>
      <c r="P21" s="6">
        <v>0</v>
      </c>
      <c r="Q21" s="11">
        <v>0</v>
      </c>
      <c r="R21" s="11">
        <v>0</v>
      </c>
      <c r="S21" s="5">
        <v>0</v>
      </c>
      <c r="T21" s="6">
        <v>0</v>
      </c>
      <c r="U21" s="11">
        <v>0</v>
      </c>
      <c r="V21" s="11">
        <v>0</v>
      </c>
      <c r="W21" s="5">
        <v>5</v>
      </c>
      <c r="X21" s="6">
        <v>0</v>
      </c>
      <c r="Y21" s="11">
        <v>0</v>
      </c>
      <c r="Z21" s="11">
        <v>1</v>
      </c>
      <c r="AA21" s="5">
        <v>0</v>
      </c>
      <c r="AB21" s="6">
        <v>2</v>
      </c>
      <c r="AC21" s="11">
        <v>2</v>
      </c>
      <c r="AD21" s="11">
        <v>0</v>
      </c>
      <c r="AE21" s="5">
        <v>0</v>
      </c>
      <c r="AF21" s="6">
        <v>0</v>
      </c>
      <c r="AG21" s="11">
        <v>0</v>
      </c>
      <c r="AH21" s="11">
        <v>0</v>
      </c>
      <c r="AI21" s="5">
        <v>0</v>
      </c>
      <c r="AJ21" s="6">
        <v>3</v>
      </c>
      <c r="AK21" s="11">
        <v>2</v>
      </c>
      <c r="AL21" s="11">
        <v>1</v>
      </c>
      <c r="AM21" s="5">
        <v>2</v>
      </c>
      <c r="AN21" s="6">
        <v>0</v>
      </c>
      <c r="AO21" s="11">
        <v>0</v>
      </c>
      <c r="AP21" s="11">
        <v>0</v>
      </c>
      <c r="AQ21" s="5">
        <v>0</v>
      </c>
      <c r="AR21" s="11">
        <v>0</v>
      </c>
      <c r="AS21" s="11">
        <v>0</v>
      </c>
      <c r="AT21" s="11">
        <v>0</v>
      </c>
      <c r="AU21" s="5">
        <v>0</v>
      </c>
    </row>
    <row r="22" spans="1:47" x14ac:dyDescent="0.3">
      <c r="A22">
        <v>8</v>
      </c>
      <c r="B22" t="s">
        <v>44</v>
      </c>
      <c r="C22" s="9" t="s">
        <v>27</v>
      </c>
      <c r="D22" t="s">
        <v>28</v>
      </c>
      <c r="E22" t="s">
        <v>42</v>
      </c>
      <c r="G22" s="4">
        <f>SUM(H22:AU22)</f>
        <v>18</v>
      </c>
      <c r="H22" s="6">
        <v>1</v>
      </c>
      <c r="I22">
        <v>0</v>
      </c>
      <c r="J22">
        <v>0</v>
      </c>
      <c r="K22" s="5">
        <v>0</v>
      </c>
      <c r="L22" s="11">
        <v>0</v>
      </c>
      <c r="M22" s="11">
        <v>0</v>
      </c>
      <c r="N22" s="11">
        <v>0</v>
      </c>
      <c r="O22" s="5">
        <v>0</v>
      </c>
      <c r="P22" s="6">
        <v>0</v>
      </c>
      <c r="Q22" s="11">
        <v>0</v>
      </c>
      <c r="R22" s="11">
        <v>0</v>
      </c>
      <c r="S22" s="5">
        <v>0</v>
      </c>
      <c r="T22" s="6">
        <v>0</v>
      </c>
      <c r="U22" s="11">
        <v>1</v>
      </c>
      <c r="V22" s="11">
        <v>0</v>
      </c>
      <c r="W22" s="5">
        <v>0</v>
      </c>
      <c r="X22" s="6">
        <v>0</v>
      </c>
      <c r="Y22" s="11">
        <v>0</v>
      </c>
      <c r="Z22" s="11">
        <v>2</v>
      </c>
      <c r="AA22" s="5">
        <v>3</v>
      </c>
      <c r="AB22" s="6">
        <v>1</v>
      </c>
      <c r="AC22" s="11">
        <v>2</v>
      </c>
      <c r="AD22" s="11">
        <v>1</v>
      </c>
      <c r="AE22" s="5">
        <v>1</v>
      </c>
      <c r="AF22" s="6">
        <v>0</v>
      </c>
      <c r="AG22" s="11">
        <v>0</v>
      </c>
      <c r="AH22" s="11">
        <v>0</v>
      </c>
      <c r="AI22" s="5">
        <v>0</v>
      </c>
      <c r="AJ22" s="6">
        <v>0</v>
      </c>
      <c r="AK22" s="11">
        <v>1</v>
      </c>
      <c r="AL22" s="11">
        <v>3</v>
      </c>
      <c r="AM22" s="5">
        <v>1</v>
      </c>
      <c r="AN22" s="6">
        <v>0</v>
      </c>
      <c r="AO22" s="11">
        <v>0</v>
      </c>
      <c r="AP22" s="11">
        <v>0</v>
      </c>
      <c r="AQ22" s="5">
        <v>0</v>
      </c>
      <c r="AR22" s="11">
        <v>0</v>
      </c>
      <c r="AS22" s="11">
        <v>0</v>
      </c>
      <c r="AT22" s="11">
        <v>1</v>
      </c>
      <c r="AU22" s="5">
        <v>0</v>
      </c>
    </row>
    <row r="23" spans="1:47" x14ac:dyDescent="0.3">
      <c r="A23">
        <v>7</v>
      </c>
      <c r="B23" t="s">
        <v>43</v>
      </c>
      <c r="C23" s="9" t="s">
        <v>27</v>
      </c>
      <c r="D23" t="s">
        <v>28</v>
      </c>
      <c r="E23" t="s">
        <v>42</v>
      </c>
      <c r="G23" s="4">
        <f>SUM(H23:AU23)</f>
        <v>21</v>
      </c>
      <c r="H23" s="6">
        <v>0</v>
      </c>
      <c r="I23">
        <v>0</v>
      </c>
      <c r="J23">
        <v>3</v>
      </c>
      <c r="K23" s="5">
        <v>0</v>
      </c>
      <c r="L23" s="11">
        <v>0</v>
      </c>
      <c r="M23" s="11">
        <v>0</v>
      </c>
      <c r="N23" s="11">
        <v>0</v>
      </c>
      <c r="O23" s="5">
        <v>0</v>
      </c>
      <c r="P23" s="6">
        <v>0</v>
      </c>
      <c r="Q23" s="11">
        <v>0</v>
      </c>
      <c r="R23" s="11">
        <v>0</v>
      </c>
      <c r="S23" s="5">
        <v>0</v>
      </c>
      <c r="T23" s="6">
        <v>1</v>
      </c>
      <c r="U23" s="11">
        <v>0</v>
      </c>
      <c r="V23" s="11">
        <v>0</v>
      </c>
      <c r="W23" s="5">
        <v>0</v>
      </c>
      <c r="X23" s="6">
        <v>0</v>
      </c>
      <c r="Y23" s="11">
        <v>0</v>
      </c>
      <c r="Z23" s="11">
        <v>5</v>
      </c>
      <c r="AA23" s="5">
        <v>0</v>
      </c>
      <c r="AB23" s="6">
        <v>1</v>
      </c>
      <c r="AC23" s="11">
        <v>0</v>
      </c>
      <c r="AD23" s="11">
        <v>1</v>
      </c>
      <c r="AE23" s="5">
        <v>0</v>
      </c>
      <c r="AF23" s="6">
        <v>0</v>
      </c>
      <c r="AG23" s="11">
        <v>0</v>
      </c>
      <c r="AH23" s="11">
        <v>0</v>
      </c>
      <c r="AI23" s="5">
        <v>0</v>
      </c>
      <c r="AJ23" s="6">
        <v>2</v>
      </c>
      <c r="AK23" s="11">
        <v>5</v>
      </c>
      <c r="AL23" s="11">
        <v>1</v>
      </c>
      <c r="AM23" s="5">
        <v>1</v>
      </c>
      <c r="AN23" s="6">
        <v>0</v>
      </c>
      <c r="AO23" s="11">
        <v>0</v>
      </c>
      <c r="AP23" s="11">
        <v>0</v>
      </c>
      <c r="AQ23" s="5">
        <v>0</v>
      </c>
      <c r="AR23" s="11">
        <v>1</v>
      </c>
      <c r="AS23" s="11">
        <v>0</v>
      </c>
      <c r="AT23" s="11">
        <v>0</v>
      </c>
      <c r="AU23" s="5">
        <v>0</v>
      </c>
    </row>
    <row r="24" spans="1:47" x14ac:dyDescent="0.3">
      <c r="A24">
        <v>10</v>
      </c>
      <c r="B24" t="s">
        <v>47</v>
      </c>
      <c r="C24" s="9" t="s">
        <v>27</v>
      </c>
      <c r="D24" t="s">
        <v>48</v>
      </c>
      <c r="E24" t="s">
        <v>42</v>
      </c>
      <c r="G24" s="4">
        <f>SUM(H24:AU24)</f>
        <v>26</v>
      </c>
      <c r="H24" s="6">
        <v>0</v>
      </c>
      <c r="I24">
        <v>5</v>
      </c>
      <c r="J24">
        <v>1</v>
      </c>
      <c r="K24" s="5">
        <v>0</v>
      </c>
      <c r="L24" s="11">
        <v>0</v>
      </c>
      <c r="M24" s="11">
        <v>0</v>
      </c>
      <c r="N24" s="11">
        <v>0</v>
      </c>
      <c r="O24" s="5">
        <v>0</v>
      </c>
      <c r="P24" s="6">
        <v>0</v>
      </c>
      <c r="Q24" s="11">
        <v>0</v>
      </c>
      <c r="R24" s="11">
        <v>0</v>
      </c>
      <c r="S24" s="5">
        <v>0</v>
      </c>
      <c r="T24" s="6">
        <v>1</v>
      </c>
      <c r="U24" s="11">
        <v>0</v>
      </c>
      <c r="V24" s="11">
        <v>0</v>
      </c>
      <c r="W24" s="5">
        <v>0</v>
      </c>
      <c r="X24" s="6">
        <v>0</v>
      </c>
      <c r="Y24" s="11">
        <v>0</v>
      </c>
      <c r="Z24" s="11">
        <v>0</v>
      </c>
      <c r="AA24" s="5">
        <v>0</v>
      </c>
      <c r="AB24" s="6">
        <v>1</v>
      </c>
      <c r="AC24" s="11">
        <v>0</v>
      </c>
      <c r="AD24" s="11">
        <v>3</v>
      </c>
      <c r="AE24" s="5">
        <v>1</v>
      </c>
      <c r="AF24" s="6">
        <v>0</v>
      </c>
      <c r="AG24" s="11">
        <v>0</v>
      </c>
      <c r="AH24" s="11">
        <v>1</v>
      </c>
      <c r="AI24" s="5">
        <v>0</v>
      </c>
      <c r="AJ24" s="6">
        <v>3</v>
      </c>
      <c r="AK24" s="11">
        <v>0</v>
      </c>
      <c r="AL24" s="11">
        <v>5</v>
      </c>
      <c r="AM24" s="5">
        <v>5</v>
      </c>
      <c r="AN24" s="6">
        <v>0</v>
      </c>
      <c r="AO24" s="11">
        <v>0</v>
      </c>
      <c r="AP24" s="11">
        <v>0</v>
      </c>
      <c r="AQ24" s="5">
        <v>0</v>
      </c>
      <c r="AR24" s="11">
        <v>0</v>
      </c>
      <c r="AS24" s="11">
        <v>0</v>
      </c>
      <c r="AT24" s="11">
        <v>0</v>
      </c>
      <c r="AU24" s="5">
        <v>0</v>
      </c>
    </row>
    <row r="25" spans="1:47" x14ac:dyDescent="0.3">
      <c r="A25">
        <v>11</v>
      </c>
      <c r="B25" t="s">
        <v>49</v>
      </c>
      <c r="C25" s="9" t="s">
        <v>27</v>
      </c>
      <c r="D25" t="s">
        <v>28</v>
      </c>
      <c r="E25" t="s">
        <v>42</v>
      </c>
      <c r="G25" s="4">
        <f>SUM(H25:AU25)</f>
        <v>30</v>
      </c>
      <c r="H25" s="6">
        <v>1</v>
      </c>
      <c r="I25">
        <v>0</v>
      </c>
      <c r="J25">
        <v>0</v>
      </c>
      <c r="K25" s="5">
        <v>0</v>
      </c>
      <c r="L25" s="11">
        <v>0</v>
      </c>
      <c r="M25" s="11">
        <v>0</v>
      </c>
      <c r="N25" s="11">
        <v>0</v>
      </c>
      <c r="O25" s="5">
        <v>0</v>
      </c>
      <c r="P25" s="6">
        <v>2</v>
      </c>
      <c r="Q25" s="11">
        <v>0</v>
      </c>
      <c r="R25" s="11">
        <v>0</v>
      </c>
      <c r="S25" s="5">
        <v>0</v>
      </c>
      <c r="T25" s="6">
        <v>1</v>
      </c>
      <c r="U25" s="11">
        <v>5</v>
      </c>
      <c r="V25" s="11">
        <v>1</v>
      </c>
      <c r="W25" s="5">
        <v>1</v>
      </c>
      <c r="X25" s="6">
        <v>0</v>
      </c>
      <c r="Y25" s="11">
        <v>0</v>
      </c>
      <c r="Z25" s="11">
        <v>0</v>
      </c>
      <c r="AA25" s="5">
        <v>0</v>
      </c>
      <c r="AB25" s="6">
        <v>1</v>
      </c>
      <c r="AC25" s="11">
        <v>1</v>
      </c>
      <c r="AD25" s="11">
        <v>0</v>
      </c>
      <c r="AE25" s="5">
        <v>1</v>
      </c>
      <c r="AF25" s="6">
        <v>2</v>
      </c>
      <c r="AG25" s="11">
        <v>0</v>
      </c>
      <c r="AH25" s="11">
        <v>2</v>
      </c>
      <c r="AI25" s="5">
        <v>0</v>
      </c>
      <c r="AJ25" s="6">
        <v>2</v>
      </c>
      <c r="AK25" s="11">
        <v>1</v>
      </c>
      <c r="AL25" s="11">
        <v>1</v>
      </c>
      <c r="AM25" s="5">
        <v>3</v>
      </c>
      <c r="AN25" s="6">
        <v>0</v>
      </c>
      <c r="AO25" s="11">
        <v>0</v>
      </c>
      <c r="AP25" s="11">
        <v>0</v>
      </c>
      <c r="AQ25" s="5">
        <v>0</v>
      </c>
      <c r="AR25" s="11">
        <v>1</v>
      </c>
      <c r="AS25" s="11">
        <v>1</v>
      </c>
      <c r="AT25" s="11">
        <v>0</v>
      </c>
      <c r="AU25" s="5">
        <v>3</v>
      </c>
    </row>
    <row r="26" spans="1:47" x14ac:dyDescent="0.3">
      <c r="A26">
        <v>13</v>
      </c>
      <c r="B26" t="s">
        <v>51</v>
      </c>
      <c r="C26" s="9" t="s">
        <v>27</v>
      </c>
      <c r="D26" t="s">
        <v>28</v>
      </c>
      <c r="E26" t="s">
        <v>29</v>
      </c>
      <c r="G26" s="4">
        <f>SUM(H26:AU26)</f>
        <v>38</v>
      </c>
      <c r="H26" s="6">
        <v>0</v>
      </c>
      <c r="I26">
        <v>0</v>
      </c>
      <c r="J26">
        <v>0</v>
      </c>
      <c r="K26" s="5">
        <v>0</v>
      </c>
      <c r="L26" s="11">
        <v>0</v>
      </c>
      <c r="M26" s="11">
        <v>0</v>
      </c>
      <c r="N26" s="11">
        <v>5</v>
      </c>
      <c r="O26" s="5">
        <v>0</v>
      </c>
      <c r="P26" s="6">
        <v>0</v>
      </c>
      <c r="Q26" s="11">
        <v>1</v>
      </c>
      <c r="R26" s="11">
        <v>2</v>
      </c>
      <c r="S26" s="5">
        <v>0</v>
      </c>
      <c r="T26" s="6">
        <v>0</v>
      </c>
      <c r="U26" s="11">
        <v>0</v>
      </c>
      <c r="V26" s="11">
        <v>0</v>
      </c>
      <c r="W26" s="5">
        <v>0</v>
      </c>
      <c r="X26" s="6">
        <v>0</v>
      </c>
      <c r="Y26" s="11">
        <v>1</v>
      </c>
      <c r="Z26" s="11">
        <v>1</v>
      </c>
      <c r="AA26" s="5">
        <v>2</v>
      </c>
      <c r="AB26" s="6">
        <v>0</v>
      </c>
      <c r="AC26" s="11">
        <v>3</v>
      </c>
      <c r="AD26" s="11">
        <v>0</v>
      </c>
      <c r="AE26" s="5">
        <v>0</v>
      </c>
      <c r="AF26" s="6">
        <v>1</v>
      </c>
      <c r="AG26" s="11">
        <v>0</v>
      </c>
      <c r="AH26" s="11">
        <v>1</v>
      </c>
      <c r="AI26" s="5">
        <v>0</v>
      </c>
      <c r="AJ26" s="6">
        <v>5</v>
      </c>
      <c r="AK26" s="11">
        <v>3</v>
      </c>
      <c r="AL26" s="11">
        <v>0</v>
      </c>
      <c r="AM26" s="5">
        <v>3</v>
      </c>
      <c r="AN26" s="6">
        <v>0</v>
      </c>
      <c r="AO26" s="11">
        <v>3</v>
      </c>
      <c r="AP26" s="11">
        <v>0</v>
      </c>
      <c r="AQ26" s="5">
        <v>0</v>
      </c>
      <c r="AR26" s="11">
        <v>0</v>
      </c>
      <c r="AS26" s="11">
        <v>5</v>
      </c>
      <c r="AT26" s="11">
        <v>0</v>
      </c>
      <c r="AU26" s="5">
        <v>2</v>
      </c>
    </row>
    <row r="27" spans="1:47" x14ac:dyDescent="0.3">
      <c r="A27">
        <v>17</v>
      </c>
      <c r="B27" t="s">
        <v>61</v>
      </c>
      <c r="C27" s="9" t="s">
        <v>27</v>
      </c>
      <c r="D27" t="s">
        <v>60</v>
      </c>
      <c r="E27" t="s">
        <v>54</v>
      </c>
      <c r="G27" s="4">
        <f>SUM(H27:AU27)</f>
        <v>38</v>
      </c>
      <c r="H27" s="6">
        <v>5</v>
      </c>
      <c r="I27">
        <v>0</v>
      </c>
      <c r="J27">
        <v>0</v>
      </c>
      <c r="K27" s="5">
        <v>0</v>
      </c>
      <c r="L27" s="11">
        <v>2</v>
      </c>
      <c r="M27" s="11">
        <v>0</v>
      </c>
      <c r="N27" s="11">
        <v>0</v>
      </c>
      <c r="O27" s="5">
        <v>0</v>
      </c>
      <c r="P27" s="6">
        <v>0</v>
      </c>
      <c r="Q27" s="11">
        <v>0</v>
      </c>
      <c r="R27" s="11">
        <v>0</v>
      </c>
      <c r="S27" s="5">
        <v>0</v>
      </c>
      <c r="T27" s="6">
        <v>3</v>
      </c>
      <c r="U27" s="11">
        <v>0</v>
      </c>
      <c r="V27" s="11">
        <v>0</v>
      </c>
      <c r="W27" s="5">
        <v>0</v>
      </c>
      <c r="X27" s="6">
        <v>2</v>
      </c>
      <c r="Y27" s="11">
        <v>3</v>
      </c>
      <c r="Z27" s="11">
        <v>0</v>
      </c>
      <c r="AA27" s="5">
        <v>0</v>
      </c>
      <c r="AB27" s="6">
        <v>1</v>
      </c>
      <c r="AC27" s="11">
        <v>1</v>
      </c>
      <c r="AD27" s="11">
        <v>2</v>
      </c>
      <c r="AE27" s="5">
        <v>2</v>
      </c>
      <c r="AF27" s="6">
        <v>0</v>
      </c>
      <c r="AG27" s="11">
        <v>0</v>
      </c>
      <c r="AH27" s="11">
        <v>0</v>
      </c>
      <c r="AI27" s="5">
        <v>0</v>
      </c>
      <c r="AJ27" s="6">
        <v>3</v>
      </c>
      <c r="AK27" s="11">
        <v>0</v>
      </c>
      <c r="AL27" s="11">
        <v>1</v>
      </c>
      <c r="AM27" s="5">
        <v>3</v>
      </c>
      <c r="AN27" s="6">
        <v>3</v>
      </c>
      <c r="AO27" s="11">
        <v>0</v>
      </c>
      <c r="AP27" s="11">
        <v>0</v>
      </c>
      <c r="AQ27" s="5">
        <v>0</v>
      </c>
      <c r="AR27" s="11">
        <v>5</v>
      </c>
      <c r="AS27" s="11">
        <v>0</v>
      </c>
      <c r="AT27" s="11">
        <v>2</v>
      </c>
      <c r="AU27" s="5">
        <v>0</v>
      </c>
    </row>
    <row r="28" spans="1:47" x14ac:dyDescent="0.3">
      <c r="A28">
        <v>4</v>
      </c>
      <c r="B28" t="s">
        <v>35</v>
      </c>
      <c r="C28" s="9" t="s">
        <v>27</v>
      </c>
      <c r="D28" t="s">
        <v>36</v>
      </c>
      <c r="E28" t="s">
        <v>37</v>
      </c>
      <c r="G28" s="4">
        <f>SUM(H28:AU28)</f>
        <v>48</v>
      </c>
      <c r="H28" s="6">
        <v>0</v>
      </c>
      <c r="I28">
        <v>1</v>
      </c>
      <c r="J28">
        <v>5</v>
      </c>
      <c r="K28" s="5">
        <v>0</v>
      </c>
      <c r="L28" s="11">
        <v>0</v>
      </c>
      <c r="M28" s="11">
        <v>0</v>
      </c>
      <c r="N28" s="11">
        <v>0</v>
      </c>
      <c r="O28" s="5">
        <v>0</v>
      </c>
      <c r="P28" s="6">
        <v>0</v>
      </c>
      <c r="Q28" s="11">
        <v>0</v>
      </c>
      <c r="R28" s="11">
        <v>0</v>
      </c>
      <c r="S28" s="5">
        <v>0</v>
      </c>
      <c r="T28" s="6">
        <v>0</v>
      </c>
      <c r="U28" s="11">
        <v>0</v>
      </c>
      <c r="V28" s="11">
        <v>5</v>
      </c>
      <c r="W28" s="5">
        <v>5</v>
      </c>
      <c r="X28" s="6">
        <v>1</v>
      </c>
      <c r="Y28" s="11">
        <v>0</v>
      </c>
      <c r="Z28" s="11">
        <v>0</v>
      </c>
      <c r="AA28" s="5">
        <v>2</v>
      </c>
      <c r="AB28" s="6">
        <v>0</v>
      </c>
      <c r="AC28" s="11">
        <v>0</v>
      </c>
      <c r="AD28" s="11">
        <v>0</v>
      </c>
      <c r="AE28" s="5">
        <v>5</v>
      </c>
      <c r="AF28" s="6">
        <v>0</v>
      </c>
      <c r="AG28" s="11">
        <v>3</v>
      </c>
      <c r="AH28" s="11">
        <v>0</v>
      </c>
      <c r="AI28" s="5">
        <v>0</v>
      </c>
      <c r="AJ28" s="6">
        <v>0</v>
      </c>
      <c r="AK28" s="11">
        <v>0</v>
      </c>
      <c r="AL28" s="11">
        <v>0</v>
      </c>
      <c r="AM28" s="5">
        <v>1</v>
      </c>
      <c r="AN28" s="6">
        <v>5</v>
      </c>
      <c r="AO28" s="11">
        <v>5</v>
      </c>
      <c r="AP28" s="11">
        <v>5</v>
      </c>
      <c r="AQ28" s="5">
        <v>5</v>
      </c>
      <c r="AR28" s="11">
        <v>0</v>
      </c>
      <c r="AS28" s="11">
        <v>0</v>
      </c>
      <c r="AT28" s="11">
        <v>0</v>
      </c>
      <c r="AU28" s="5">
        <v>0</v>
      </c>
    </row>
    <row r="29" spans="1:47" x14ac:dyDescent="0.3">
      <c r="A29">
        <v>12</v>
      </c>
      <c r="B29" t="s">
        <v>50</v>
      </c>
      <c r="C29" s="9" t="s">
        <v>27</v>
      </c>
      <c r="D29" t="s">
        <v>28</v>
      </c>
      <c r="E29" t="s">
        <v>29</v>
      </c>
      <c r="G29" s="4" t="s">
        <v>30</v>
      </c>
      <c r="H29" s="6">
        <v>0</v>
      </c>
      <c r="I29">
        <v>0</v>
      </c>
      <c r="K29" s="5"/>
      <c r="L29" s="11">
        <v>0</v>
      </c>
      <c r="M29" s="11">
        <v>0</v>
      </c>
      <c r="O29" s="5"/>
      <c r="P29" s="6">
        <v>0</v>
      </c>
      <c r="Q29" s="11">
        <v>0</v>
      </c>
      <c r="S29" s="5"/>
      <c r="T29" s="6">
        <v>3</v>
      </c>
      <c r="U29" s="11">
        <v>0</v>
      </c>
      <c r="W29" s="5"/>
      <c r="X29" s="6">
        <v>0</v>
      </c>
      <c r="Y29" s="11">
        <v>0</v>
      </c>
      <c r="AA29" s="5"/>
      <c r="AB29" s="6">
        <v>3</v>
      </c>
      <c r="AC29" s="11">
        <v>5</v>
      </c>
      <c r="AE29" s="5"/>
      <c r="AF29" s="6">
        <v>0</v>
      </c>
      <c r="AI29" s="5"/>
      <c r="AJ29" s="6">
        <v>3</v>
      </c>
      <c r="AM29" s="5"/>
      <c r="AN29" s="6">
        <v>0</v>
      </c>
      <c r="AQ29" s="5"/>
      <c r="AR29" s="11">
        <v>0</v>
      </c>
      <c r="AU29" s="5"/>
    </row>
    <row r="32" spans="1:47" x14ac:dyDescent="0.3">
      <c r="A32" s="1" t="s">
        <v>7</v>
      </c>
      <c r="H32">
        <v>1</v>
      </c>
      <c r="K32" s="5"/>
      <c r="L32">
        <v>2</v>
      </c>
      <c r="O32" s="5"/>
      <c r="P32">
        <v>3</v>
      </c>
      <c r="S32" s="5"/>
      <c r="T32">
        <v>4</v>
      </c>
      <c r="W32" s="5"/>
      <c r="X32">
        <v>5</v>
      </c>
      <c r="AA32" s="5"/>
      <c r="AB32">
        <v>6</v>
      </c>
      <c r="AE32" s="5"/>
    </row>
    <row r="33" spans="1:31" x14ac:dyDescent="0.3">
      <c r="A33" s="12">
        <v>94</v>
      </c>
      <c r="B33" s="12" t="s">
        <v>13</v>
      </c>
      <c r="C33" s="12" t="s">
        <v>14</v>
      </c>
      <c r="D33" s="12" t="s">
        <v>12</v>
      </c>
      <c r="E33" s="12" t="s">
        <v>15</v>
      </c>
      <c r="F33" s="12"/>
      <c r="G33" s="13">
        <f>H33+I33+J33+K33+L33+M33+N33+O33+P33+Q33+R33+S33+T33+U33+V33+W33+X33+Y33+Z33+AA33+AB33+AC33+AD33+AE33</f>
        <v>5</v>
      </c>
      <c r="H33" s="12">
        <v>1</v>
      </c>
      <c r="I33" s="12">
        <v>0</v>
      </c>
      <c r="J33" s="12">
        <v>0</v>
      </c>
      <c r="K33" s="14">
        <v>0</v>
      </c>
      <c r="L33" s="15">
        <v>1</v>
      </c>
      <c r="M33" s="15">
        <v>0</v>
      </c>
      <c r="N33" s="15">
        <v>0</v>
      </c>
      <c r="O33" s="14">
        <v>0</v>
      </c>
      <c r="P33" s="15">
        <v>0</v>
      </c>
      <c r="Q33" s="15">
        <v>0</v>
      </c>
      <c r="R33" s="15">
        <v>0</v>
      </c>
      <c r="S33" s="14">
        <v>0</v>
      </c>
      <c r="T33" s="15">
        <v>0</v>
      </c>
      <c r="U33" s="15">
        <v>0</v>
      </c>
      <c r="V33" s="15">
        <v>0</v>
      </c>
      <c r="W33" s="14">
        <v>0</v>
      </c>
      <c r="X33" s="15">
        <v>0</v>
      </c>
      <c r="Y33" s="15">
        <v>0</v>
      </c>
      <c r="Z33" s="15">
        <v>0</v>
      </c>
      <c r="AA33" s="14">
        <v>0</v>
      </c>
      <c r="AB33" s="15">
        <v>1</v>
      </c>
      <c r="AC33" s="15">
        <v>0</v>
      </c>
      <c r="AD33" s="15">
        <v>1</v>
      </c>
      <c r="AE33" s="14">
        <v>1</v>
      </c>
    </row>
    <row r="34" spans="1:31" x14ac:dyDescent="0.3">
      <c r="A34" s="12">
        <v>96</v>
      </c>
      <c r="B34" s="12" t="s">
        <v>20</v>
      </c>
      <c r="C34" s="12" t="s">
        <v>14</v>
      </c>
      <c r="D34" s="12" t="s">
        <v>12</v>
      </c>
      <c r="E34" s="12" t="s">
        <v>16</v>
      </c>
      <c r="F34" s="12"/>
      <c r="G34" s="13">
        <f>H34+I34+J34+K34+L34+M34+N34+O34+P34+Q34+R34+S34+T34+U34+V34+W34+X34+Y34+Z34+AA34+AB34+AC34+AD34+AE34</f>
        <v>8</v>
      </c>
      <c r="H34" s="12">
        <v>0</v>
      </c>
      <c r="I34" s="12">
        <v>0</v>
      </c>
      <c r="J34" s="12">
        <v>0</v>
      </c>
      <c r="K34" s="14">
        <v>0</v>
      </c>
      <c r="L34" s="15">
        <v>3</v>
      </c>
      <c r="M34" s="15">
        <v>1</v>
      </c>
      <c r="N34" s="15">
        <v>1</v>
      </c>
      <c r="O34" s="14">
        <v>0</v>
      </c>
      <c r="P34" s="15">
        <v>0</v>
      </c>
      <c r="Q34" s="15">
        <v>0</v>
      </c>
      <c r="R34" s="15">
        <v>0</v>
      </c>
      <c r="S34" s="14">
        <v>0</v>
      </c>
      <c r="T34" s="15">
        <v>0</v>
      </c>
      <c r="U34" s="15">
        <v>0</v>
      </c>
      <c r="V34" s="15">
        <v>1</v>
      </c>
      <c r="W34" s="14">
        <v>0</v>
      </c>
      <c r="X34" s="15">
        <v>0</v>
      </c>
      <c r="Y34" s="15">
        <v>0</v>
      </c>
      <c r="Z34" s="15">
        <v>0</v>
      </c>
      <c r="AA34" s="14">
        <v>0</v>
      </c>
      <c r="AB34" s="15">
        <v>1</v>
      </c>
      <c r="AC34" s="15">
        <v>0</v>
      </c>
      <c r="AD34" s="15">
        <v>1</v>
      </c>
      <c r="AE34" s="14">
        <v>0</v>
      </c>
    </row>
    <row r="35" spans="1:31" x14ac:dyDescent="0.3">
      <c r="A35" s="16">
        <v>97</v>
      </c>
      <c r="B35" s="16" t="s">
        <v>22</v>
      </c>
      <c r="C35" s="16" t="s">
        <v>11</v>
      </c>
      <c r="D35" s="16" t="s">
        <v>21</v>
      </c>
      <c r="E35" s="16" t="s">
        <v>16</v>
      </c>
      <c r="F35" s="16"/>
      <c r="G35" s="17">
        <f>H35+I35+J35+K35+L35+M35+N35+O35+P35+Q35+R35+S35+T35+U35+V35+W35+X35+Y35+Z35+AA35+AB35+AC35+AD35+AE35</f>
        <v>2</v>
      </c>
      <c r="H35" s="16">
        <v>0</v>
      </c>
      <c r="I35" s="16">
        <v>0</v>
      </c>
      <c r="J35" s="16">
        <v>0</v>
      </c>
      <c r="K35" s="18">
        <v>1</v>
      </c>
      <c r="L35" s="19">
        <v>0</v>
      </c>
      <c r="M35" s="19">
        <v>0</v>
      </c>
      <c r="N35" s="19">
        <v>0</v>
      </c>
      <c r="O35" s="18">
        <v>0</v>
      </c>
      <c r="P35" s="19">
        <v>0</v>
      </c>
      <c r="Q35" s="19">
        <v>0</v>
      </c>
      <c r="R35" s="19">
        <v>0</v>
      </c>
      <c r="S35" s="18">
        <v>1</v>
      </c>
      <c r="T35" s="19">
        <v>0</v>
      </c>
      <c r="U35" s="19">
        <v>0</v>
      </c>
      <c r="V35" s="19">
        <v>0</v>
      </c>
      <c r="W35" s="18">
        <v>0</v>
      </c>
      <c r="X35" s="19">
        <v>0</v>
      </c>
      <c r="Y35" s="19">
        <v>0</v>
      </c>
      <c r="Z35" s="19">
        <v>0</v>
      </c>
      <c r="AA35" s="18">
        <v>0</v>
      </c>
      <c r="AB35" s="19">
        <v>0</v>
      </c>
      <c r="AC35" s="19">
        <v>0</v>
      </c>
      <c r="AD35" s="19">
        <v>0</v>
      </c>
      <c r="AE35" s="18">
        <v>0</v>
      </c>
    </row>
    <row r="36" spans="1:31" x14ac:dyDescent="0.3">
      <c r="A36" s="16">
        <v>99</v>
      </c>
      <c r="B36" s="16" t="s">
        <v>24</v>
      </c>
      <c r="C36" s="16" t="s">
        <v>11</v>
      </c>
      <c r="D36" s="16" t="s">
        <v>12</v>
      </c>
      <c r="E36" s="16" t="s">
        <v>16</v>
      </c>
      <c r="F36" s="16"/>
      <c r="G36" s="17">
        <f>H36+I36+J36+K36+L36+M36+N36+O36+P36+Q36+R36+S36+T36+U36+V36+W36+X36+Y36+Z36+AA36+AB36+AC36+AD36+AE36</f>
        <v>10</v>
      </c>
      <c r="H36" s="16">
        <v>2</v>
      </c>
      <c r="I36" s="16">
        <v>0</v>
      </c>
      <c r="J36" s="16">
        <v>0</v>
      </c>
      <c r="K36" s="18">
        <v>0</v>
      </c>
      <c r="L36" s="19">
        <v>1</v>
      </c>
      <c r="M36" s="19">
        <v>1</v>
      </c>
      <c r="N36" s="19">
        <v>0</v>
      </c>
      <c r="O36" s="18">
        <v>1</v>
      </c>
      <c r="P36" s="19">
        <v>0</v>
      </c>
      <c r="Q36" s="19">
        <v>2</v>
      </c>
      <c r="R36" s="19">
        <v>0</v>
      </c>
      <c r="S36" s="18">
        <v>0</v>
      </c>
      <c r="T36" s="19">
        <v>1</v>
      </c>
      <c r="U36" s="19">
        <v>0</v>
      </c>
      <c r="V36" s="19">
        <v>0</v>
      </c>
      <c r="W36" s="18">
        <v>0</v>
      </c>
      <c r="X36" s="19">
        <v>0</v>
      </c>
      <c r="Y36" s="19">
        <v>0</v>
      </c>
      <c r="Z36" s="19">
        <v>0</v>
      </c>
      <c r="AA36" s="18">
        <v>0</v>
      </c>
      <c r="AB36" s="19">
        <v>0</v>
      </c>
      <c r="AC36" s="19">
        <v>0</v>
      </c>
      <c r="AD36" s="19">
        <v>1</v>
      </c>
      <c r="AE36" s="18">
        <v>1</v>
      </c>
    </row>
    <row r="37" spans="1:31" x14ac:dyDescent="0.3">
      <c r="A37" s="16">
        <v>100</v>
      </c>
      <c r="B37" s="16" t="s">
        <v>25</v>
      </c>
      <c r="C37" s="16" t="s">
        <v>11</v>
      </c>
      <c r="D37" s="16" t="s">
        <v>21</v>
      </c>
      <c r="E37" s="16" t="s">
        <v>16</v>
      </c>
      <c r="F37" s="16"/>
      <c r="G37" s="17">
        <f>H37+I37+J37+K37+L37+M37+N37+O37+P37+Q37+R37+S37+T37+U37+V37+W37+X37+Y37+Z37+AA37+AB37+AC37+AD37+AE37</f>
        <v>53</v>
      </c>
      <c r="H37" s="16">
        <v>3</v>
      </c>
      <c r="I37" s="16">
        <v>5</v>
      </c>
      <c r="J37" s="16">
        <v>3</v>
      </c>
      <c r="K37" s="18">
        <v>3</v>
      </c>
      <c r="L37" s="19">
        <v>2</v>
      </c>
      <c r="M37" s="19">
        <v>3</v>
      </c>
      <c r="N37" s="19">
        <v>3</v>
      </c>
      <c r="O37" s="18">
        <v>1</v>
      </c>
      <c r="P37" s="19">
        <v>3</v>
      </c>
      <c r="Q37" s="19">
        <v>3</v>
      </c>
      <c r="R37" s="19">
        <v>3</v>
      </c>
      <c r="S37" s="18">
        <v>3</v>
      </c>
      <c r="T37" s="19">
        <v>0</v>
      </c>
      <c r="U37" s="19">
        <v>0</v>
      </c>
      <c r="V37" s="19">
        <v>0</v>
      </c>
      <c r="W37" s="18">
        <v>2</v>
      </c>
      <c r="X37" s="19">
        <v>3</v>
      </c>
      <c r="Y37" s="19">
        <v>3</v>
      </c>
      <c r="Z37" s="19">
        <v>3</v>
      </c>
      <c r="AA37" s="18">
        <v>0</v>
      </c>
      <c r="AB37" s="19">
        <v>3</v>
      </c>
      <c r="AC37" s="19">
        <v>1</v>
      </c>
      <c r="AD37" s="19">
        <v>0</v>
      </c>
      <c r="AE37" s="18">
        <v>3</v>
      </c>
    </row>
    <row r="38" spans="1:31" x14ac:dyDescent="0.3">
      <c r="A38" s="16">
        <v>93</v>
      </c>
      <c r="B38" s="16" t="s">
        <v>10</v>
      </c>
      <c r="C38" s="16" t="s">
        <v>11</v>
      </c>
      <c r="D38" s="16" t="s">
        <v>12</v>
      </c>
      <c r="E38" s="16"/>
      <c r="F38" s="16"/>
      <c r="G38" s="17" t="s">
        <v>30</v>
      </c>
      <c r="H38" s="16">
        <v>1</v>
      </c>
      <c r="I38" s="16">
        <v>5</v>
      </c>
      <c r="J38" s="16"/>
      <c r="K38" s="18"/>
      <c r="L38" s="16">
        <v>2</v>
      </c>
      <c r="M38" s="16"/>
      <c r="N38" s="16"/>
      <c r="O38" s="18"/>
      <c r="P38" s="16"/>
      <c r="Q38" s="16"/>
      <c r="R38" s="16"/>
      <c r="S38" s="18"/>
      <c r="T38" s="16"/>
      <c r="U38" s="16"/>
      <c r="V38" s="16"/>
      <c r="W38" s="18"/>
      <c r="X38" s="16"/>
      <c r="Y38" s="16"/>
      <c r="Z38" s="16"/>
      <c r="AA38" s="18"/>
      <c r="AB38" s="16"/>
      <c r="AC38" s="16"/>
      <c r="AD38" s="16"/>
      <c r="AE38" s="18"/>
    </row>
    <row r="39" spans="1:31" x14ac:dyDescent="0.3">
      <c r="A39" s="10">
        <v>98</v>
      </c>
      <c r="B39" t="s">
        <v>23</v>
      </c>
      <c r="C39" t="s">
        <v>18</v>
      </c>
      <c r="G39" s="4">
        <f>H39+I39+J39+K39+L39+M39+N39+O39+P39+Q39+R39+S39+T39+U39+V39+W39+X39+Y39+Z39+AA39+AB39+AC39+AD39+AE39</f>
        <v>22</v>
      </c>
      <c r="H39">
        <v>2</v>
      </c>
      <c r="I39">
        <v>3</v>
      </c>
      <c r="J39">
        <v>3</v>
      </c>
      <c r="K39" s="5">
        <v>3</v>
      </c>
      <c r="L39" s="11">
        <v>1</v>
      </c>
      <c r="M39" s="11">
        <v>0</v>
      </c>
      <c r="N39" s="11">
        <v>0</v>
      </c>
      <c r="O39" s="5">
        <v>0</v>
      </c>
      <c r="P39" s="11">
        <v>0</v>
      </c>
      <c r="Q39" s="11">
        <v>0</v>
      </c>
      <c r="R39" s="11">
        <v>0</v>
      </c>
      <c r="S39" s="5">
        <v>0</v>
      </c>
      <c r="T39" s="11">
        <v>0</v>
      </c>
      <c r="U39" s="11">
        <v>2</v>
      </c>
      <c r="V39" s="11">
        <v>1</v>
      </c>
      <c r="W39" s="5">
        <v>1</v>
      </c>
      <c r="X39" s="11">
        <v>3</v>
      </c>
      <c r="Y39" s="11">
        <v>0</v>
      </c>
      <c r="Z39" s="11">
        <v>0</v>
      </c>
      <c r="AA39" s="5">
        <v>3</v>
      </c>
      <c r="AB39" s="11">
        <v>0</v>
      </c>
      <c r="AC39" s="11">
        <v>0</v>
      </c>
      <c r="AD39" s="11">
        <v>0</v>
      </c>
      <c r="AE39" s="5">
        <v>0</v>
      </c>
    </row>
    <row r="40" spans="1:31" x14ac:dyDescent="0.3">
      <c r="A40">
        <v>95</v>
      </c>
      <c r="B40" t="s">
        <v>19</v>
      </c>
      <c r="C40" t="s">
        <v>18</v>
      </c>
      <c r="D40" t="s">
        <v>17</v>
      </c>
      <c r="E40" t="s">
        <v>16</v>
      </c>
      <c r="G40" s="4">
        <f>H40+I40+J40+K40+L40+M40+N40+O40+P40+Q40+R40+S40+T40+U40+V40+W40+X40+Y40+Z40+AA40+AB40+AC40+AD40+AE40</f>
        <v>28</v>
      </c>
      <c r="H40">
        <v>3</v>
      </c>
      <c r="I40">
        <v>3</v>
      </c>
      <c r="J40">
        <v>3</v>
      </c>
      <c r="K40" s="5">
        <v>3</v>
      </c>
      <c r="L40" s="11">
        <v>0</v>
      </c>
      <c r="M40">
        <v>1</v>
      </c>
      <c r="N40">
        <v>2</v>
      </c>
      <c r="O40" s="5">
        <v>0</v>
      </c>
      <c r="P40" s="11">
        <v>0</v>
      </c>
      <c r="Q40">
        <v>1</v>
      </c>
      <c r="R40">
        <v>2</v>
      </c>
      <c r="S40" s="5">
        <v>0</v>
      </c>
      <c r="T40" s="11">
        <v>0</v>
      </c>
      <c r="U40">
        <v>0</v>
      </c>
      <c r="V40">
        <v>3</v>
      </c>
      <c r="W40" s="5">
        <v>0</v>
      </c>
      <c r="X40" s="11">
        <v>1</v>
      </c>
      <c r="Y40">
        <v>0</v>
      </c>
      <c r="Z40">
        <v>0</v>
      </c>
      <c r="AA40" s="5">
        <v>3</v>
      </c>
      <c r="AB40" s="11">
        <v>1</v>
      </c>
      <c r="AC40">
        <v>0</v>
      </c>
      <c r="AD40">
        <v>1</v>
      </c>
      <c r="AE40" s="5">
        <v>1</v>
      </c>
    </row>
    <row r="42" spans="1:31" x14ac:dyDescent="0.3">
      <c r="A42" s="1" t="s">
        <v>76</v>
      </c>
    </row>
    <row r="43" spans="1:31" x14ac:dyDescent="0.3">
      <c r="A43" t="s">
        <v>77</v>
      </c>
    </row>
    <row r="45" spans="1:31" x14ac:dyDescent="0.3">
      <c r="A45" t="s">
        <v>78</v>
      </c>
    </row>
  </sheetData>
  <sortState xmlns:xlrd2="http://schemas.microsoft.com/office/spreadsheetml/2017/richdata2" ref="A3:AU29">
    <sortCondition ref="C3:C29" customList="H,G,E"/>
    <sortCondition ref="G3:G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Jill Harker</cp:lastModifiedBy>
  <dcterms:created xsi:type="dcterms:W3CDTF">2023-04-15T16:26:13Z</dcterms:created>
  <dcterms:modified xsi:type="dcterms:W3CDTF">2026-07-18T19:08:33Z</dcterms:modified>
</cp:coreProperties>
</file>